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.M.  GRUPO 2\ANEXO TECNICO INTV. II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50" i="7" l="1"/>
  <c r="E41" i="7" l="1"/>
  <c r="E37" i="7"/>
  <c r="E30" i="7"/>
  <c r="E23" i="7"/>
  <c r="E14" i="7"/>
  <c r="E51" i="7" l="1"/>
  <c r="E53" i="7" s="1"/>
</calcChain>
</file>

<file path=xl/sharedStrings.xml><?xml version="1.0" encoding="utf-8"?>
<sst xmlns="http://schemas.openxmlformats.org/spreadsheetml/2006/main" count="109" uniqueCount="108">
  <si>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</si>
  <si>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</si>
  <si>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</si>
  <si>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</si>
  <si>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</si>
  <si>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</si>
  <si>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</si>
  <si>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</si>
  <si>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</si>
  <si>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</si>
  <si>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</si>
  <si>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</si>
  <si>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</si>
  <si>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</si>
  <si>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</si>
  <si>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</si>
  <si>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</si>
  <si>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</si>
  <si>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</si>
  <si>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</si>
  <si>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</si>
  <si>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</si>
  <si>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</si>
  <si>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</si>
  <si>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</si>
  <si>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</si>
  <si>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</si>
  <si>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</si>
  <si>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</si>
  <si>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</si>
  <si>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</si>
  <si>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</si>
  <si>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</si>
  <si>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</si>
  <si>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</si>
  <si>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</si>
  <si>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</si>
  <si>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</si>
  <si>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</si>
  <si>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</si>
  <si>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</si>
  <si>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</si>
  <si>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</si>
  <si>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</si>
  <si>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</si>
  <si>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</si>
  <si>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</si>
  <si>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</si>
  <si>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</si>
  <si>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</si>
  <si>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</si>
  <si>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</si>
  <si>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</si>
  <si>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</si>
  <si>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</si>
  <si>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</si>
  <si>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</si>
  <si>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</si>
  <si>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</si>
  <si>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</si>
  <si>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</si>
  <si>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</si>
  <si>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</si>
  <si>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</si>
  <si>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</si>
  <si>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</si>
  <si>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</si>
  <si>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</si>
  <si>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</si>
  <si>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</si>
  <si>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</si>
  <si>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</si>
  <si>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</si>
  <si>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</si>
  <si>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</si>
  <si>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</si>
  <si>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</si>
  <si>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</si>
  <si>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</si>
  <si>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</si>
  <si>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</si>
  <si>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</si>
  <si>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</si>
  <si>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</si>
  <si>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</si>
  <si>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</si>
  <si>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</si>
  <si>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</si>
  <si>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b/>
        <sz val="7"/>
        <rFont val="Tahoma"/>
        <family val="2"/>
      </rPr>
      <t>Factor Multiplicador (1)+(2)+(3)+(4)+(5)+(6):</t>
    </r>
  </si>
  <si>
    <t>PROPONENTE</t>
  </si>
  <si>
    <t>Profesional SISO</t>
  </si>
  <si>
    <t>Ingeniero Civil  o Arquitecto Residente Interventoría</t>
  </si>
  <si>
    <t>Ingeniero Civil o Arquitecto Director de Interventoría</t>
  </si>
  <si>
    <t>Ingeniero Civil  o Arquitecto Auxiliar de ingenieria</t>
  </si>
  <si>
    <t>3.4.</t>
  </si>
  <si>
    <t>5.1</t>
  </si>
  <si>
    <t>6.1</t>
  </si>
  <si>
    <t>6.2</t>
  </si>
  <si>
    <t>6.3</t>
  </si>
  <si>
    <t>6.4</t>
  </si>
  <si>
    <t>6.5</t>
  </si>
  <si>
    <t>6.6</t>
  </si>
  <si>
    <t>6.7</t>
  </si>
  <si>
    <t>Subtotal (6): total gravámenes*(1+2+3+4+5)</t>
  </si>
  <si>
    <t>Subtotal (5):</t>
  </si>
  <si>
    <t>2.4.</t>
  </si>
  <si>
    <t>Total Gravámenes</t>
  </si>
  <si>
    <t>INTERVENTORIA TECNICA, ADMINISTRATIVA, CONTABLE, JURIDICA  Y AMBIENTAL C.S. OBONUCO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</si>
</sst>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\ #,##0.00"/>
    <numFmt numFmtId="165" formatCode="0_);\(0\)"/>
    <numFmt numFmtId="166" formatCode="0."/>
    <numFmt numFmtId="167" formatCode="\$\ 0.00"/>
    <numFmt numFmtId="168" formatCode="\$\ #,##0.0"/>
  </numFmts>
  <fonts count="16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7"/>
      <name val="Verdana"/>
      <family val="2"/>
    </font>
    <font>
      <b/>
      <sz val="7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7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9" fontId="5" fillId="0" borderId="1" xfId="1" applyFont="1" applyFill="1" applyBorder="1" applyAlignment="1">
      <alignment horizontal="center" vertical="top" shrinkToFit="1"/>
    </xf>
    <xf numFmtId="167" fontId="2" fillId="0" borderId="1" xfId="0" applyNumberFormat="1" applyFont="1" applyFill="1" applyBorder="1" applyAlignment="1">
      <alignment horizontal="left" vertical="top" shrinkToFit="1"/>
    </xf>
    <xf numFmtId="2" fontId="8" fillId="2" borderId="8" xfId="0" applyNumberFormat="1" applyFont="1" applyFill="1" applyBorder="1" applyAlignment="1">
      <alignment horizontal="center" vertical="top" shrinkToFit="1"/>
    </xf>
    <xf numFmtId="10" fontId="15" fillId="0" borderId="1" xfId="0" applyNumberFormat="1" applyFont="1" applyFill="1" applyBorder="1" applyAlignment="1">
      <alignment horizontal="center" vertical="top" shrinkToFit="1"/>
    </xf>
    <xf numFmtId="168" fontId="5" fillId="0" borderId="1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7" fillId="2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66" zoomScaleNormal="166" workbookViewId="0">
      <selection activeCell="A2" sqref="A2:F2"/>
    </sheetView>
  </sheetViews>
  <sheetFormatPr baseColWidth="10" defaultColWidth="9.33203125" defaultRowHeight="12.75"/>
  <cols>
    <col min="1" max="1" width="30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31"/>
      <c r="C1" s="32"/>
      <c r="D1" s="32"/>
      <c r="E1" s="33"/>
      <c r="F1" s="2"/>
    </row>
    <row r="2" spans="1:6" ht="11.25" customHeight="1">
      <c r="A2" s="34" t="s">
        <v>107</v>
      </c>
      <c r="B2" s="35"/>
      <c r="C2" s="35"/>
      <c r="D2" s="35"/>
      <c r="E2" s="35"/>
      <c r="F2" s="36"/>
    </row>
    <row r="3" spans="1:6" ht="10.7" customHeight="1">
      <c r="A3" s="37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38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39"/>
      <c r="B5" s="10">
        <v>-1</v>
      </c>
      <c r="C5" s="10">
        <v>-2</v>
      </c>
      <c r="D5" s="10">
        <v>-3</v>
      </c>
      <c r="E5" s="10">
        <v>-4</v>
      </c>
      <c r="F5" s="30" t="s">
        <v>11</v>
      </c>
    </row>
    <row r="6" spans="1:6" ht="9.9499999999999993" customHeight="1">
      <c r="A6" s="40" t="s">
        <v>12</v>
      </c>
      <c r="B6" s="41"/>
      <c r="C6" s="41"/>
      <c r="D6" s="41"/>
      <c r="E6" s="41"/>
      <c r="F6" s="42"/>
    </row>
    <row r="7" spans="1:6" ht="9.9499999999999993" customHeight="1">
      <c r="A7" s="43" t="s">
        <v>13</v>
      </c>
      <c r="B7" s="44"/>
      <c r="C7" s="44"/>
      <c r="D7" s="44"/>
      <c r="E7" s="44"/>
      <c r="F7" s="45"/>
    </row>
    <row r="8" spans="1:6" ht="9.9499999999999993" customHeight="1">
      <c r="A8" s="24" t="s">
        <v>92</v>
      </c>
      <c r="B8" s="29">
        <v>2500000</v>
      </c>
      <c r="C8" s="7">
        <v>1</v>
      </c>
      <c r="D8" s="7">
        <v>3</v>
      </c>
      <c r="E8" s="25">
        <v>0.1</v>
      </c>
      <c r="F8" s="5"/>
    </row>
    <row r="9" spans="1:6" ht="9.9499999999999993" customHeight="1">
      <c r="A9" s="24" t="s">
        <v>91</v>
      </c>
      <c r="B9" s="29">
        <v>2500000</v>
      </c>
      <c r="C9" s="7">
        <v>1</v>
      </c>
      <c r="D9" s="7">
        <v>3</v>
      </c>
      <c r="E9" s="25">
        <v>0.25</v>
      </c>
      <c r="F9" s="5"/>
    </row>
    <row r="10" spans="1:6" ht="9.9499999999999993" customHeight="1">
      <c r="A10" s="24" t="s">
        <v>93</v>
      </c>
      <c r="B10" s="29">
        <v>2000000</v>
      </c>
      <c r="C10" s="7">
        <v>1</v>
      </c>
      <c r="D10" s="7">
        <v>3</v>
      </c>
      <c r="E10" s="25">
        <v>0.1</v>
      </c>
      <c r="F10" s="5"/>
    </row>
    <row r="11" spans="1:6" ht="9.9499999999999993" customHeight="1">
      <c r="A11" s="3" t="s">
        <v>90</v>
      </c>
      <c r="B11" s="29">
        <v>1886635.6259993101</v>
      </c>
      <c r="C11" s="7">
        <v>1</v>
      </c>
      <c r="D11" s="7">
        <v>3</v>
      </c>
      <c r="E11" s="25">
        <v>0.05</v>
      </c>
      <c r="F11" s="5"/>
    </row>
    <row r="12" spans="1:6" ht="9.9499999999999993" customHeight="1">
      <c r="A12" s="43" t="s">
        <v>14</v>
      </c>
      <c r="B12" s="44"/>
      <c r="C12" s="44"/>
      <c r="D12" s="44"/>
      <c r="E12" s="44"/>
      <c r="F12" s="45"/>
    </row>
    <row r="13" spans="1:6" ht="9.9499999999999993" customHeight="1">
      <c r="A13" s="3"/>
      <c r="B13" s="4"/>
      <c r="C13" s="7"/>
      <c r="D13" s="7"/>
      <c r="E13" s="1"/>
      <c r="F13" s="3"/>
    </row>
    <row r="14" spans="1:6" ht="9.9499999999999993" customHeight="1">
      <c r="A14" s="1"/>
      <c r="B14" s="1"/>
      <c r="C14" s="1"/>
      <c r="D14" s="1"/>
      <c r="E14" s="1"/>
      <c r="F14" s="1"/>
    </row>
    <row r="15" spans="1:6" ht="9.9499999999999993" customHeight="1">
      <c r="A15" s="40" t="s">
        <v>15</v>
      </c>
      <c r="B15" s="41"/>
      <c r="C15" s="41"/>
      <c r="D15" s="41"/>
      <c r="E15" s="42"/>
      <c r="F15" s="6"/>
    </row>
    <row r="16" spans="1:6" ht="9.9499999999999993" customHeight="1">
      <c r="A16" s="40" t="s">
        <v>16</v>
      </c>
      <c r="B16" s="41"/>
      <c r="C16" s="41"/>
      <c r="D16" s="41"/>
      <c r="E16" s="42"/>
      <c r="F16" s="26"/>
    </row>
    <row r="17" spans="1:6" ht="9.9499999999999993" customHeight="1">
      <c r="A17" s="43" t="s">
        <v>17</v>
      </c>
      <c r="B17" s="44"/>
      <c r="C17" s="44"/>
      <c r="D17" s="44"/>
      <c r="E17" s="45"/>
      <c r="F17" s="11"/>
    </row>
    <row r="18" spans="1:6" ht="9.9499999999999993" customHeight="1">
      <c r="A18" s="43" t="s">
        <v>18</v>
      </c>
      <c r="B18" s="44"/>
      <c r="C18" s="44"/>
      <c r="D18" s="44"/>
      <c r="E18" s="45"/>
      <c r="F18" s="11"/>
    </row>
    <row r="19" spans="1:6" ht="9.9499999999999993" customHeight="1">
      <c r="A19" s="43" t="s">
        <v>19</v>
      </c>
      <c r="B19" s="44"/>
      <c r="C19" s="44"/>
      <c r="D19" s="44"/>
      <c r="E19" s="45"/>
      <c r="F19" s="11"/>
    </row>
    <row r="23" spans="1:6">
      <c r="A23" s="23" t="s">
        <v>89</v>
      </c>
    </row>
  </sheetData>
  <mergeCells count="11">
    <mergeCell ref="A19:E19"/>
    <mergeCell ref="A12:F12"/>
    <mergeCell ref="A15:E15"/>
    <mergeCell ref="A16:E16"/>
    <mergeCell ref="A17:E17"/>
    <mergeCell ref="A18:E18"/>
    <mergeCell ref="B1:E1"/>
    <mergeCell ref="A2:F2"/>
    <mergeCell ref="A3:A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6" workbookViewId="0">
      <selection activeCell="E40" sqref="E40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15.75" customHeight="1">
      <c r="A1" s="31"/>
      <c r="B1" s="33"/>
      <c r="C1" s="46" t="s">
        <v>20</v>
      </c>
      <c r="D1" s="47"/>
      <c r="E1" s="2"/>
    </row>
    <row r="2" spans="1:5" ht="10.7" customHeight="1">
      <c r="A2" s="12" t="s">
        <v>21</v>
      </c>
      <c r="B2" s="48" t="s">
        <v>22</v>
      </c>
      <c r="C2" s="49"/>
      <c r="D2" s="50"/>
      <c r="E2" s="12" t="s">
        <v>23</v>
      </c>
    </row>
    <row r="3" spans="1:5" ht="10.7" customHeight="1">
      <c r="A3" s="13">
        <v>1</v>
      </c>
      <c r="B3" s="51" t="s">
        <v>24</v>
      </c>
      <c r="C3" s="52"/>
      <c r="D3" s="52"/>
      <c r="E3" s="53"/>
    </row>
    <row r="4" spans="1:5" ht="10.7" customHeight="1">
      <c r="A4" s="14" t="s">
        <v>25</v>
      </c>
      <c r="B4" s="54" t="s">
        <v>26</v>
      </c>
      <c r="C4" s="55"/>
      <c r="D4" s="56"/>
      <c r="E4" s="16"/>
    </row>
    <row r="5" spans="1:5" ht="10.7" customHeight="1">
      <c r="A5" s="14" t="s">
        <v>27</v>
      </c>
      <c r="B5" s="15" t="s">
        <v>28</v>
      </c>
      <c r="C5" s="17">
        <v>1</v>
      </c>
      <c r="D5" s="18" t="s">
        <v>29</v>
      </c>
      <c r="E5" s="16"/>
    </row>
    <row r="6" spans="1:5" ht="10.7" customHeight="1">
      <c r="A6" s="14" t="s">
        <v>30</v>
      </c>
      <c r="B6" s="15" t="s">
        <v>31</v>
      </c>
      <c r="C6" s="17">
        <v>1</v>
      </c>
      <c r="D6" s="18" t="s">
        <v>29</v>
      </c>
      <c r="E6" s="16"/>
    </row>
    <row r="7" spans="1:5" ht="10.7" customHeight="1">
      <c r="A7" s="14" t="s">
        <v>32</v>
      </c>
      <c r="B7" s="54" t="s">
        <v>33</v>
      </c>
      <c r="C7" s="55"/>
      <c r="D7" s="56"/>
      <c r="E7" s="16"/>
    </row>
    <row r="8" spans="1:5" ht="10.7" customHeight="1">
      <c r="A8" s="14" t="s">
        <v>34</v>
      </c>
      <c r="B8" s="54" t="s">
        <v>35</v>
      </c>
      <c r="C8" s="55"/>
      <c r="D8" s="56"/>
      <c r="E8" s="16"/>
    </row>
    <row r="9" spans="1:5" ht="10.7" customHeight="1">
      <c r="A9" s="14" t="s">
        <v>36</v>
      </c>
      <c r="B9" s="54" t="s">
        <v>37</v>
      </c>
      <c r="C9" s="55"/>
      <c r="D9" s="56"/>
      <c r="E9" s="16"/>
    </row>
    <row r="10" spans="1:5" ht="10.7" customHeight="1">
      <c r="A10" s="14" t="s">
        <v>38</v>
      </c>
      <c r="B10" s="54" t="s">
        <v>39</v>
      </c>
      <c r="C10" s="55"/>
      <c r="D10" s="56"/>
      <c r="E10" s="16"/>
    </row>
    <row r="11" spans="1:5" ht="10.7" customHeight="1">
      <c r="A11" s="14" t="s">
        <v>40</v>
      </c>
      <c r="B11" s="54" t="s">
        <v>41</v>
      </c>
      <c r="C11" s="55"/>
      <c r="D11" s="56"/>
      <c r="E11" s="16"/>
    </row>
    <row r="12" spans="1:5" ht="10.7" customHeight="1">
      <c r="A12" s="14" t="s">
        <v>42</v>
      </c>
      <c r="B12" s="54" t="s">
        <v>43</v>
      </c>
      <c r="C12" s="55"/>
      <c r="D12" s="56"/>
      <c r="E12" s="16"/>
    </row>
    <row r="13" spans="1:5" ht="10.7" customHeight="1">
      <c r="A13" s="14" t="s">
        <v>44</v>
      </c>
      <c r="B13" s="54" t="s">
        <v>45</v>
      </c>
      <c r="C13" s="55"/>
      <c r="D13" s="56"/>
      <c r="E13" s="16"/>
    </row>
    <row r="14" spans="1:5" ht="10.7" customHeight="1">
      <c r="A14" s="19"/>
      <c r="B14" s="51" t="s">
        <v>46</v>
      </c>
      <c r="C14" s="52"/>
      <c r="D14" s="53"/>
      <c r="E14" s="20">
        <f>SUM(E4:E13)</f>
        <v>0</v>
      </c>
    </row>
    <row r="15" spans="1:5" ht="10.7" customHeight="1">
      <c r="A15" s="57"/>
      <c r="B15" s="58"/>
      <c r="C15" s="58"/>
      <c r="D15" s="58"/>
      <c r="E15" s="59"/>
    </row>
    <row r="16" spans="1:5" ht="10.7" customHeight="1">
      <c r="A16" s="13">
        <v>2</v>
      </c>
      <c r="B16" s="51" t="s">
        <v>47</v>
      </c>
      <c r="C16" s="52"/>
      <c r="D16" s="52"/>
      <c r="E16" s="53"/>
    </row>
    <row r="17" spans="1:5" ht="10.7" customHeight="1">
      <c r="A17" s="14" t="s">
        <v>48</v>
      </c>
      <c r="B17" s="54" t="s">
        <v>49</v>
      </c>
      <c r="C17" s="55"/>
      <c r="D17" s="56"/>
      <c r="E17" s="16"/>
    </row>
    <row r="18" spans="1:5" ht="10.7" customHeight="1">
      <c r="A18" s="14" t="s">
        <v>50</v>
      </c>
      <c r="B18" s="54" t="s">
        <v>51</v>
      </c>
      <c r="C18" s="55"/>
      <c r="D18" s="56"/>
      <c r="E18" s="16"/>
    </row>
    <row r="19" spans="1:5" ht="10.7" customHeight="1">
      <c r="A19" s="14" t="s">
        <v>52</v>
      </c>
      <c r="B19" s="54" t="s">
        <v>53</v>
      </c>
      <c r="C19" s="55"/>
      <c r="D19" s="56"/>
      <c r="E19" s="16"/>
    </row>
    <row r="20" spans="1:5" ht="10.7" customHeight="1">
      <c r="A20" s="14" t="s">
        <v>105</v>
      </c>
      <c r="B20" s="54" t="s">
        <v>54</v>
      </c>
      <c r="C20" s="55"/>
      <c r="D20" s="56"/>
      <c r="E20" s="16"/>
    </row>
    <row r="21" spans="1:5" ht="10.7" customHeight="1">
      <c r="A21" s="14" t="s">
        <v>55</v>
      </c>
      <c r="B21" s="54" t="s">
        <v>56</v>
      </c>
      <c r="C21" s="55"/>
      <c r="D21" s="56"/>
      <c r="E21" s="16"/>
    </row>
    <row r="22" spans="1:5" ht="10.7" customHeight="1">
      <c r="A22" s="14" t="s">
        <v>57</v>
      </c>
      <c r="B22" s="54" t="s">
        <v>58</v>
      </c>
      <c r="C22" s="55"/>
      <c r="D22" s="56"/>
      <c r="E22" s="16"/>
    </row>
    <row r="23" spans="1:5" ht="10.7" customHeight="1">
      <c r="A23" s="19"/>
      <c r="B23" s="51" t="s">
        <v>59</v>
      </c>
      <c r="C23" s="52"/>
      <c r="D23" s="53"/>
      <c r="E23" s="20">
        <f>SUM(E17:E22)</f>
        <v>0</v>
      </c>
    </row>
    <row r="24" spans="1:5" ht="10.7" customHeight="1">
      <c r="A24" s="57"/>
      <c r="B24" s="58"/>
      <c r="C24" s="58"/>
      <c r="D24" s="58"/>
      <c r="E24" s="59"/>
    </row>
    <row r="25" spans="1:5" ht="10.7" customHeight="1">
      <c r="A25" s="13">
        <v>3</v>
      </c>
      <c r="B25" s="51" t="s">
        <v>60</v>
      </c>
      <c r="C25" s="52"/>
      <c r="D25" s="52"/>
      <c r="E25" s="53"/>
    </row>
    <row r="26" spans="1:5" ht="10.7" customHeight="1">
      <c r="A26" s="14" t="s">
        <v>61</v>
      </c>
      <c r="B26" s="54" t="s">
        <v>62</v>
      </c>
      <c r="C26" s="55"/>
      <c r="D26" s="56"/>
      <c r="E26" s="16"/>
    </row>
    <row r="27" spans="1:5" ht="10.7" customHeight="1">
      <c r="A27" s="14" t="s">
        <v>63</v>
      </c>
      <c r="B27" s="54" t="s">
        <v>64</v>
      </c>
      <c r="C27" s="55"/>
      <c r="D27" s="56"/>
      <c r="E27" s="16"/>
    </row>
    <row r="28" spans="1:5" ht="10.7" customHeight="1">
      <c r="A28" s="14" t="s">
        <v>65</v>
      </c>
      <c r="B28" s="54" t="s">
        <v>66</v>
      </c>
      <c r="C28" s="55"/>
      <c r="D28" s="56"/>
      <c r="E28" s="16"/>
    </row>
    <row r="29" spans="1:5" ht="10.7" customHeight="1">
      <c r="A29" s="14" t="s">
        <v>94</v>
      </c>
      <c r="B29" s="54" t="s">
        <v>67</v>
      </c>
      <c r="C29" s="55"/>
      <c r="D29" s="56"/>
      <c r="E29" s="16"/>
    </row>
    <row r="30" spans="1:5" ht="10.7" customHeight="1">
      <c r="A30" s="19"/>
      <c r="B30" s="51" t="s">
        <v>68</v>
      </c>
      <c r="C30" s="52"/>
      <c r="D30" s="53"/>
      <c r="E30" s="20">
        <f>SUM(E26:E29)</f>
        <v>0</v>
      </c>
    </row>
    <row r="31" spans="1:5" ht="10.7" customHeight="1">
      <c r="A31" s="57"/>
      <c r="B31" s="58"/>
      <c r="C31" s="58"/>
      <c r="D31" s="58"/>
      <c r="E31" s="59"/>
    </row>
    <row r="32" spans="1:5" ht="10.7" customHeight="1">
      <c r="A32" s="13">
        <v>4</v>
      </c>
      <c r="B32" s="51" t="s">
        <v>69</v>
      </c>
      <c r="C32" s="52"/>
      <c r="D32" s="52"/>
      <c r="E32" s="53"/>
    </row>
    <row r="33" spans="1:5" ht="10.7" customHeight="1">
      <c r="A33" s="14" t="s">
        <v>70</v>
      </c>
      <c r="B33" s="54" t="s">
        <v>71</v>
      </c>
      <c r="C33" s="55"/>
      <c r="D33" s="56"/>
      <c r="E33" s="16"/>
    </row>
    <row r="34" spans="1:5" ht="10.7" customHeight="1">
      <c r="A34" s="14" t="s">
        <v>72</v>
      </c>
      <c r="B34" s="54" t="s">
        <v>73</v>
      </c>
      <c r="C34" s="55"/>
      <c r="D34" s="56"/>
      <c r="E34" s="16"/>
    </row>
    <row r="35" spans="1:5" ht="10.7" customHeight="1">
      <c r="A35" s="14" t="s">
        <v>74</v>
      </c>
      <c r="B35" s="54" t="s">
        <v>75</v>
      </c>
      <c r="C35" s="55"/>
      <c r="D35" s="56"/>
      <c r="E35" s="16"/>
    </row>
    <row r="36" spans="1:5" ht="10.7" customHeight="1">
      <c r="A36" s="14" t="s">
        <v>76</v>
      </c>
      <c r="B36" s="54" t="s">
        <v>77</v>
      </c>
      <c r="C36" s="55"/>
      <c r="D36" s="56"/>
      <c r="E36" s="16"/>
    </row>
    <row r="37" spans="1:5" ht="10.7" customHeight="1">
      <c r="A37" s="19"/>
      <c r="B37" s="51" t="s">
        <v>78</v>
      </c>
      <c r="C37" s="52"/>
      <c r="D37" s="53"/>
      <c r="E37" s="20">
        <f>SUM(E33:E36)</f>
        <v>0</v>
      </c>
    </row>
    <row r="38" spans="1:5" ht="10.7" customHeight="1">
      <c r="A38" s="57"/>
      <c r="B38" s="58"/>
      <c r="C38" s="58"/>
      <c r="D38" s="58"/>
      <c r="E38" s="59"/>
    </row>
    <row r="39" spans="1:5" ht="9.75" customHeight="1">
      <c r="A39" s="21">
        <v>5</v>
      </c>
      <c r="B39" s="51" t="s">
        <v>79</v>
      </c>
      <c r="C39" s="52"/>
      <c r="D39" s="52"/>
      <c r="E39" s="53"/>
    </row>
    <row r="40" spans="1:5" ht="9.75" customHeight="1">
      <c r="A40" s="14" t="s">
        <v>95</v>
      </c>
      <c r="B40" s="54" t="s">
        <v>80</v>
      </c>
      <c r="C40" s="55"/>
      <c r="D40" s="56"/>
      <c r="E40" s="16"/>
    </row>
    <row r="41" spans="1:5" ht="10.7" customHeight="1">
      <c r="A41" s="19"/>
      <c r="B41" s="51" t="s">
        <v>104</v>
      </c>
      <c r="C41" s="52"/>
      <c r="D41" s="53"/>
      <c r="E41" s="20">
        <f>SUM(E40)</f>
        <v>0</v>
      </c>
    </row>
    <row r="42" spans="1:5" ht="10.7" customHeight="1">
      <c r="A42" s="57"/>
      <c r="B42" s="58"/>
      <c r="C42" s="58"/>
      <c r="D42" s="58"/>
      <c r="E42" s="59"/>
    </row>
    <row r="43" spans="1:5" ht="10.7" customHeight="1">
      <c r="A43" s="21">
        <v>6</v>
      </c>
      <c r="B43" s="51" t="s">
        <v>81</v>
      </c>
      <c r="C43" s="52"/>
      <c r="D43" s="52"/>
      <c r="E43" s="53"/>
    </row>
    <row r="44" spans="1:5" ht="10.7" customHeight="1">
      <c r="A44" s="14" t="s">
        <v>96</v>
      </c>
      <c r="B44" s="54" t="s">
        <v>82</v>
      </c>
      <c r="C44" s="55"/>
      <c r="D44" s="56"/>
      <c r="E44" s="16">
        <v>0.02</v>
      </c>
    </row>
    <row r="45" spans="1:5" ht="10.7" customHeight="1">
      <c r="A45" s="14" t="s">
        <v>97</v>
      </c>
      <c r="B45" s="54" t="s">
        <v>83</v>
      </c>
      <c r="C45" s="55"/>
      <c r="D45" s="56"/>
      <c r="E45" s="16">
        <v>0.03</v>
      </c>
    </row>
    <row r="46" spans="1:5" ht="10.7" customHeight="1">
      <c r="A46" s="14" t="s">
        <v>98</v>
      </c>
      <c r="B46" s="54" t="s">
        <v>84</v>
      </c>
      <c r="C46" s="55"/>
      <c r="D46" s="56"/>
      <c r="E46" s="16">
        <v>5.0000000000000001E-3</v>
      </c>
    </row>
    <row r="47" spans="1:5" ht="10.7" customHeight="1">
      <c r="A47" s="14" t="s">
        <v>99</v>
      </c>
      <c r="B47" s="54" t="s">
        <v>85</v>
      </c>
      <c r="C47" s="55"/>
      <c r="D47" s="56"/>
      <c r="E47" s="16">
        <v>0.05</v>
      </c>
    </row>
    <row r="48" spans="1:5" ht="10.7" customHeight="1">
      <c r="A48" s="14" t="s">
        <v>100</v>
      </c>
      <c r="B48" s="54" t="s">
        <v>86</v>
      </c>
      <c r="C48" s="55"/>
      <c r="D48" s="56"/>
      <c r="E48" s="16">
        <v>5.0000000000000001E-3</v>
      </c>
    </row>
    <row r="49" spans="1:6" ht="10.7" customHeight="1">
      <c r="A49" s="14" t="s">
        <v>101</v>
      </c>
      <c r="B49" s="54" t="s">
        <v>87</v>
      </c>
      <c r="C49" s="55"/>
      <c r="D49" s="56"/>
      <c r="E49" s="16">
        <v>0.01</v>
      </c>
    </row>
    <row r="50" spans="1:6" ht="10.7" customHeight="1">
      <c r="A50" s="14" t="s">
        <v>102</v>
      </c>
      <c r="B50" s="64" t="s">
        <v>106</v>
      </c>
      <c r="C50" s="65"/>
      <c r="D50" s="66"/>
      <c r="E50" s="28">
        <f>SUM(E44:E49)</f>
        <v>0.12000000000000001</v>
      </c>
    </row>
    <row r="51" spans="1:6" ht="10.7" customHeight="1">
      <c r="A51" s="19"/>
      <c r="B51" s="51" t="s">
        <v>103</v>
      </c>
      <c r="C51" s="52"/>
      <c r="D51" s="53"/>
      <c r="E51" s="20">
        <f>SUM(E14+E23+E30+E37+E41)*E50</f>
        <v>0</v>
      </c>
      <c r="F51" s="22"/>
    </row>
    <row r="52" spans="1:6" ht="10.7" customHeight="1">
      <c r="A52" s="60"/>
      <c r="B52" s="61"/>
      <c r="C52" s="61"/>
      <c r="D52" s="61"/>
      <c r="E52" s="62"/>
    </row>
    <row r="53" spans="1:6" ht="10.7" customHeight="1">
      <c r="A53" s="63" t="s">
        <v>88</v>
      </c>
      <c r="B53" s="63"/>
      <c r="C53" s="63"/>
      <c r="D53" s="63"/>
      <c r="E53" s="27">
        <f>SUM(E51+E41+E37+E30+E23+E14)</f>
        <v>0</v>
      </c>
      <c r="F53" s="22"/>
    </row>
  </sheetData>
  <mergeCells count="52">
    <mergeCell ref="A52:E52"/>
    <mergeCell ref="A53:D53"/>
    <mergeCell ref="B47:D47"/>
    <mergeCell ref="B48:D48"/>
    <mergeCell ref="B49:D49"/>
    <mergeCell ref="B50:D50"/>
    <mergeCell ref="B51:D51"/>
    <mergeCell ref="A42:E42"/>
    <mergeCell ref="B43:E43"/>
    <mergeCell ref="B44:D44"/>
    <mergeCell ref="B45:D45"/>
    <mergeCell ref="B46:D46"/>
    <mergeCell ref="B37:D37"/>
    <mergeCell ref="A38:E38"/>
    <mergeCell ref="B39:E39"/>
    <mergeCell ref="B40:D40"/>
    <mergeCell ref="B41:D41"/>
    <mergeCell ref="B32:E32"/>
    <mergeCell ref="B33:D33"/>
    <mergeCell ref="B34:D34"/>
    <mergeCell ref="B35:D35"/>
    <mergeCell ref="B36:D36"/>
    <mergeCell ref="B27:D27"/>
    <mergeCell ref="B28:D28"/>
    <mergeCell ref="B29:D29"/>
    <mergeCell ref="B30:D30"/>
    <mergeCell ref="A31:E31"/>
    <mergeCell ref="B22:D22"/>
    <mergeCell ref="B23:D23"/>
    <mergeCell ref="A24:E24"/>
    <mergeCell ref="B25:E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A15:E15"/>
    <mergeCell ref="B16:E16"/>
    <mergeCell ref="B7:D7"/>
    <mergeCell ref="B8:D8"/>
    <mergeCell ref="B9:D9"/>
    <mergeCell ref="B10:D10"/>
    <mergeCell ref="B11:D11"/>
    <mergeCell ref="A1:B1"/>
    <mergeCell ref="C1:D1"/>
    <mergeCell ref="B2:D2"/>
    <mergeCell ref="B3:E3"/>
    <mergeCell ref="B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2025-11-12T13:02:33Z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