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ON 2020\MH ABRIL - DICIEMBRE 2020\ANEXO TECNICO\"/>
    </mc:Choice>
  </mc:AlternateContent>
  <bookViews>
    <workbookView xWindow="120" yWindow="15" windowWidth="18960" windowHeight="11325"/>
  </bookViews>
  <sheets>
    <sheet name="MHI 2020" sheetId="2" r:id="rId1"/>
  </sheets>
  <definedNames>
    <definedName name="_xlnm.Print_Area" localSheetId="0">'MHI 2020'!$A$1:$F$34</definedName>
  </definedNames>
  <calcPr calcId="152511"/>
</workbook>
</file>

<file path=xl/calcChain.xml><?xml version="1.0" encoding="utf-8"?>
<calcChain xmlns="http://schemas.openxmlformats.org/spreadsheetml/2006/main">
  <c r="F8" i="2" l="1"/>
  <c r="F18" i="2"/>
  <c r="F20" i="2"/>
  <c r="F16" i="2"/>
  <c r="F15" i="2"/>
  <c r="F7" i="2"/>
  <c r="F12" i="2" l="1"/>
  <c r="F14" i="2" l="1"/>
  <c r="F19" i="2" l="1"/>
  <c r="F17" i="2" l="1"/>
  <c r="F13" i="2" l="1"/>
  <c r="F11" i="2"/>
  <c r="F10" i="2" l="1"/>
  <c r="F9" i="2" l="1"/>
  <c r="F21" i="2" s="1"/>
  <c r="F23" i="2" s="1"/>
  <c r="F24" i="2" l="1"/>
  <c r="F26" i="2"/>
  <c r="F25" i="2"/>
  <c r="F27" i="2" l="1"/>
</calcChain>
</file>

<file path=xl/sharedStrings.xml><?xml version="1.0" encoding="utf-8"?>
<sst xmlns="http://schemas.openxmlformats.org/spreadsheetml/2006/main" count="45" uniqueCount="31">
  <si>
    <t>CANTIDAD</t>
  </si>
  <si>
    <t>ACTIVIDAD</t>
  </si>
  <si>
    <t xml:space="preserve">ITEM </t>
  </si>
  <si>
    <t>UNIDAD</t>
  </si>
  <si>
    <t>VLR.UNITARIO</t>
  </si>
  <si>
    <t>VLR.TOTAL</t>
  </si>
  <si>
    <t>UTILIDADES 5%</t>
  </si>
  <si>
    <t>MANTENIMIENTO PREVENTIVO, CORRECTIVO Y FORTUITO DE LA INFRAESTRUCTURA HOSPITALARIA</t>
  </si>
  <si>
    <t>MANTENIMIENTO ZONAS VERDES Y AREAS ADYACENTES</t>
  </si>
  <si>
    <t xml:space="preserve">MANTENIMIENTO DE REDES DE CONDUCCIÓN DE GASES MEDICINALES   </t>
  </si>
  <si>
    <t>LIMPIEZA DE CANALES DE AGUAS LLUVIAS Y LIMPIEZA DE CUBIERTAS</t>
  </si>
  <si>
    <t>GBL</t>
  </si>
  <si>
    <t>TOTAL COSTO DIRECTO</t>
  </si>
  <si>
    <t>MANTENIMIENTO PREVENTIVO LIMPIEZA POZO SEPTICO</t>
  </si>
  <si>
    <t>MANTENIMIENTO PREVENTIVO  LIMPIEZA PLANTA DE TRATAMIENTO DE AGUAS RESIDUALES</t>
  </si>
  <si>
    <t>ADMINISTRACION 22%</t>
  </si>
  <si>
    <t>IMPREVISTOS 3%</t>
  </si>
  <si>
    <t xml:space="preserve"> </t>
  </si>
  <si>
    <t>MANTENIMIENTOS INESPERADOS O FORTUITOS</t>
  </si>
  <si>
    <t xml:space="preserve">COSTO DIRECTO  </t>
  </si>
  <si>
    <t xml:space="preserve">COSTO TOTAL  </t>
  </si>
  <si>
    <t>EVALUACIÓN Y MANTENIMIENTO PREVENTIVO DE CUBIERTAS, PLACAS DE CUBIERTAS, CIELOS RASOS, MUROS,  PAÑETES ESTUCOS, CARPINTERIA METÁLICA ( PUERTAS Y VENTANAS, REJAS, CERRAMIENTOS, ESTRUCTURA DE CUBIERTAS Y PASAMANOS  METÁLICOS) , CARPINTERIA EN MADERA (PUERTAS, VENTANAS Y PASAMANOS),  PISOS, ESCALERAS</t>
  </si>
  <si>
    <t>MANTENIMIENTO PREVENTIVO DE TANQUES DE RESERVA DE AGUA ELEVADOS</t>
  </si>
  <si>
    <t>MANTENIMIENTO PREVENTIVO DE TANQUES DE RESERVA DE AGUA SUBTERRANEOS</t>
  </si>
  <si>
    <t>MANTENIMIENTO PREVENTIVO DE OZONIFICADORES</t>
  </si>
  <si>
    <t>EVALUACIÓN Y MANTENIMIENTO DE LAS INSTALACIONES  Y REDES HIDRÁULICAS ( LAVAMANOS, SANITARIOS, DUCHAS, GRIIFOS Y POCETAS DE ASEO)  E INSTALACIONES Y REDES SANITARIAS (LAVAMANOS, GRIFOS, SANITARIOS,  DUCHAS, POCETAS DE ASEO,  SIFONES, REJILLAS)</t>
  </si>
  <si>
    <t>EVALUACIÓN Y MANTENIMIENTO DE LAS INSTALACIONES  Y REDES ELECTRICAS, RED DE DATOS,  RED TELEFONICA</t>
  </si>
  <si>
    <t>CUADRO RESUMEN</t>
  </si>
  <si>
    <t xml:space="preserve">LIMPIEZA DE FACHADAS Y VENTANERIA </t>
  </si>
  <si>
    <t>MANTENIMIENTO PREVENTIVO PLANTAS DE TRATAMIENTO DE AGUA POTABLE</t>
  </si>
  <si>
    <t>MANTENIMIENTO PREVENTIVO, CORRECTIVO Y FORTUITOS DE LA INFRAESTRUCTURA HOSPITALARIA DE LA RED DE PRESTACIÓN DE SERVICIOS Y SEDE ADMINISTRATIVA DE LA EMPRESA SOCIAL DEL ESTADO PASTO SALUD E.S.E.  PERIODO  ABRIL-DICIEMBRE- 2020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</si>
</sst>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\$\ #,##0.00"/>
    <numFmt numFmtId="165" formatCode="_(* #,##0.000_);_(* \(#,##0.000\);_(* &quot;-&quot;??_);_(@_)"/>
    <numFmt numFmtId="166" formatCode="_(* #,##0.0_);_(* \(#,##0.0\);_(* &quot;-&quot;??_);_(@_)"/>
  </numFmts>
  <fonts count="17" x14ac:knownFonts="1">
    <font>
      <sz val="10"/>
      <color rgb="FF000000"/>
      <name val="Times New Roman"/>
      <charset val="204"/>
    </font>
    <font>
      <sz val="7"/>
      <color rgb="FF000000"/>
      <name val="Calibri"/>
      <family val="2"/>
    </font>
    <font>
      <b/>
      <i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name val="Calibri"/>
      <family val="2"/>
    </font>
    <font>
      <sz val="9"/>
      <color rgb="FF000000"/>
      <name val="Times New Roman"/>
      <family val="1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i/>
      <sz val="9"/>
      <color rgb="FF000000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4" fillId="0" borderId="0" xfId="0" applyFont="1"/>
    <xf numFmtId="164" fontId="0" fillId="0" borderId="0" xfId="0" applyNumberForma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center" vertical="top" shrinkToFi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165" fontId="14" fillId="0" borderId="0" xfId="1" applyNumberFormat="1" applyFont="1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left" vertical="top"/>
    </xf>
    <xf numFmtId="43" fontId="15" fillId="0" borderId="0" xfId="0" applyNumberFormat="1" applyFont="1" applyFill="1" applyBorder="1" applyAlignment="1">
      <alignment horizontal="left" vertical="top"/>
    </xf>
    <xf numFmtId="164" fontId="10" fillId="0" borderId="5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top" wrapText="1"/>
    </xf>
    <xf numFmtId="166" fontId="11" fillId="0" borderId="5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top" shrinkToFit="1"/>
    </xf>
    <xf numFmtId="164" fontId="12" fillId="2" borderId="1" xfId="0" applyNumberFormat="1" applyFont="1" applyFill="1" applyBorder="1" applyAlignment="1">
      <alignment vertical="top" shrinkToFit="1"/>
    </xf>
    <xf numFmtId="164" fontId="1" fillId="4" borderId="5" xfId="0" applyNumberFormat="1" applyFont="1" applyFill="1" applyBorder="1" applyAlignment="1">
      <alignment horizontal="center" vertical="top" shrinkToFit="1"/>
    </xf>
    <xf numFmtId="4" fontId="0" fillId="4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43" fontId="7" fillId="0" borderId="0" xfId="0" applyNumberFormat="1" applyFont="1" applyFill="1" applyBorder="1" applyAlignment="1">
      <alignment vertical="top" wrapText="1"/>
    </xf>
    <xf numFmtId="2" fontId="6" fillId="5" borderId="5" xfId="0" applyNumberFormat="1" applyFont="1" applyFill="1" applyBorder="1" applyAlignment="1">
      <alignment horizontal="right" vertical="top" shrinkToFit="1"/>
    </xf>
    <xf numFmtId="2" fontId="5" fillId="2" borderId="5" xfId="0" applyNumberFormat="1" applyFont="1" applyFill="1" applyBorder="1" applyAlignment="1">
      <alignment horizontal="right" vertical="center" shrinkToFit="1"/>
    </xf>
    <xf numFmtId="1" fontId="6" fillId="5" borderId="5" xfId="0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top" shrinkToFit="1"/>
    </xf>
    <xf numFmtId="2" fontId="10" fillId="0" borderId="3" xfId="0" applyNumberFormat="1" applyFont="1" applyFill="1" applyBorder="1" applyAlignment="1">
      <alignment horizontal="center" vertical="top" shrinkToFit="1"/>
    </xf>
    <xf numFmtId="2" fontId="10" fillId="0" borderId="4" xfId="0" applyNumberFormat="1" applyFont="1" applyFill="1" applyBorder="1" applyAlignment="1">
      <alignment horizontal="center" vertical="top" shrinkToFit="1"/>
    </xf>
    <xf numFmtId="0" fontId="9" fillId="0" borderId="5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164" fontId="12" fillId="2" borderId="2" xfId="0" applyNumberFormat="1" applyFont="1" applyFill="1" applyBorder="1" applyAlignment="1">
      <alignment horizontal="right" vertical="top" shrinkToFit="1"/>
    </xf>
    <xf numFmtId="164" fontId="12" fillId="2" borderId="3" xfId="0" applyNumberFormat="1" applyFont="1" applyFill="1" applyBorder="1" applyAlignment="1">
      <alignment horizontal="right" vertical="top" shrinkToFit="1"/>
    </xf>
    <xf numFmtId="164" fontId="12" fillId="2" borderId="4" xfId="0" applyNumberFormat="1" applyFont="1" applyFill="1" applyBorder="1" applyAlignment="1">
      <alignment horizontal="right" vertical="top" shrinkToFit="1"/>
    </xf>
    <xf numFmtId="2" fontId="10" fillId="0" borderId="2" xfId="0" applyNumberFormat="1" applyFont="1" applyFill="1" applyBorder="1" applyAlignment="1">
      <alignment horizontal="center" vertical="top" shrinkToFit="1"/>
    </xf>
    <xf numFmtId="2" fontId="10" fillId="0" borderId="3" xfId="0" applyNumberFormat="1" applyFont="1" applyFill="1" applyBorder="1" applyAlignment="1">
      <alignment horizontal="center" vertical="top" shrinkToFit="1"/>
    </xf>
    <xf numFmtId="2" fontId="10" fillId="0" borderId="4" xfId="0" applyNumberFormat="1" applyFont="1" applyFill="1" applyBorder="1" applyAlignment="1">
      <alignment horizontal="center" vertical="top" shrinkToFit="1"/>
    </xf>
    <xf numFmtId="0" fontId="7" fillId="0" borderId="0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1557132</xdr:colOff>
      <xdr:row>0</xdr:row>
      <xdr:rowOff>82826</xdr:rowOff>
    </xdr:from>
    <xdr:to>
      <xdr:col>4</xdr:col>
      <xdr:colOff>505624</xdr:colOff>
      <xdr:row>0</xdr:row>
      <xdr:rowOff>1192695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1938132" y="82826"/>
          <a:ext cx="3197056" cy="11098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16" zoomScale="115" zoomScaleNormal="115" workbookViewId="0">
      <selection activeCell="G18" sqref="G18"/>
    </sheetView>
  </sheetViews>
  <sheetFormatPr baseColWidth="10" defaultColWidth="9.33203125" defaultRowHeight="12.75" x14ac:dyDescent="0.2"/>
  <cols>
    <col min="1" max="1" width="6.6640625" customWidth="1"/>
    <col min="2" max="2" width="51" customWidth="1"/>
    <col min="3" max="3" width="9.5" customWidth="1"/>
    <col min="4" max="4" width="13.83203125" customWidth="1"/>
    <col min="5" max="5" width="15.5" customWidth="1"/>
    <col min="6" max="6" width="19.1640625" customWidth="1"/>
    <col min="7" max="7" width="35.5" customWidth="1"/>
    <col min="8" max="8" width="12.1640625" hidden="1" customWidth="1"/>
    <col min="9" max="9" width="11.83203125" hidden="1" customWidth="1"/>
    <col min="10" max="10" width="25.6640625" customWidth="1"/>
  </cols>
  <sheetData>
    <row r="1" spans="1:12" s="1" customFormat="1" ht="96" customHeight="1" x14ac:dyDescent="0.25">
      <c r="A1" s="32"/>
      <c r="B1" s="32"/>
      <c r="C1" s="32"/>
      <c r="D1" s="32"/>
      <c r="E1" s="32"/>
      <c r="F1" s="32"/>
    </row>
    <row r="2" spans="1:12" s="1" customFormat="1" ht="13.5" customHeight="1" x14ac:dyDescent="0.25">
      <c r="A2" s="33" t="s">
        <v>27</v>
      </c>
      <c r="B2" s="34"/>
      <c r="C2" s="34"/>
      <c r="D2" s="34"/>
      <c r="E2" s="34"/>
      <c r="F2" s="35"/>
    </row>
    <row r="3" spans="1:12" s="1" customFormat="1" ht="39.75" customHeight="1" x14ac:dyDescent="0.25">
      <c r="A3" s="36" t="s">
        <v>30</v>
      </c>
      <c r="B3" s="37"/>
      <c r="C3" s="37"/>
      <c r="D3" s="37"/>
      <c r="E3" s="37"/>
      <c r="F3" s="38"/>
    </row>
    <row r="4" spans="1:12" ht="21.75" customHeight="1" x14ac:dyDescent="0.2">
      <c r="A4" s="21" t="s">
        <v>2</v>
      </c>
      <c r="B4" s="26" t="s">
        <v>1</v>
      </c>
      <c r="C4" s="26" t="s">
        <v>3</v>
      </c>
      <c r="D4" s="26" t="s">
        <v>0</v>
      </c>
      <c r="E4" s="26" t="s">
        <v>4</v>
      </c>
      <c r="F4" s="26" t="s">
        <v>5</v>
      </c>
    </row>
    <row r="5" spans="1:12" ht="11.1" customHeight="1" x14ac:dyDescent="0.2">
      <c r="A5" s="20"/>
      <c r="B5" s="23"/>
      <c r="C5" s="39"/>
      <c r="D5" s="39"/>
      <c r="E5" s="39"/>
      <c r="F5" s="39"/>
    </row>
    <row r="6" spans="1:12" ht="17.25" customHeight="1" x14ac:dyDescent="0.2">
      <c r="A6" s="22"/>
      <c r="B6" s="40" t="s">
        <v>7</v>
      </c>
      <c r="C6" s="41"/>
      <c r="D6" s="41"/>
      <c r="E6" s="41"/>
      <c r="F6" s="42"/>
    </row>
    <row r="7" spans="1:12" ht="87" customHeight="1" x14ac:dyDescent="0.2">
      <c r="A7" s="4">
        <v>1</v>
      </c>
      <c r="B7" s="24" t="s">
        <v>21</v>
      </c>
      <c r="C7" s="4" t="s">
        <v>11</v>
      </c>
      <c r="D7" s="13">
        <v>1</v>
      </c>
      <c r="E7" s="11"/>
      <c r="F7" s="11">
        <f>E7*D7</f>
        <v>0</v>
      </c>
      <c r="G7" s="7" t="s">
        <v>17</v>
      </c>
      <c r="J7" s="6"/>
    </row>
    <row r="8" spans="1:12" ht="12.75" customHeight="1" x14ac:dyDescent="0.2">
      <c r="A8" s="4">
        <v>2</v>
      </c>
      <c r="B8" s="24" t="s">
        <v>13</v>
      </c>
      <c r="C8" s="4" t="s">
        <v>11</v>
      </c>
      <c r="D8" s="13">
        <v>1</v>
      </c>
      <c r="E8" s="11"/>
      <c r="F8" s="11">
        <f t="shared" ref="F8:F20" si="0">E8*D8</f>
        <v>0</v>
      </c>
      <c r="G8" s="7"/>
    </row>
    <row r="9" spans="1:12" ht="26.25" customHeight="1" x14ac:dyDescent="0.2">
      <c r="A9" s="4">
        <v>3</v>
      </c>
      <c r="B9" s="24" t="s">
        <v>14</v>
      </c>
      <c r="C9" s="4" t="s">
        <v>11</v>
      </c>
      <c r="D9" s="13">
        <v>1</v>
      </c>
      <c r="E9" s="11"/>
      <c r="F9" s="11">
        <f t="shared" si="0"/>
        <v>0</v>
      </c>
      <c r="G9" s="7"/>
    </row>
    <row r="10" spans="1:12" ht="25.5" customHeight="1" x14ac:dyDescent="0.2">
      <c r="A10" s="4">
        <v>4</v>
      </c>
      <c r="B10" s="24" t="s">
        <v>22</v>
      </c>
      <c r="C10" s="4" t="s">
        <v>11</v>
      </c>
      <c r="D10" s="13">
        <v>1</v>
      </c>
      <c r="E10" s="11"/>
      <c r="F10" s="11">
        <f t="shared" si="0"/>
        <v>0</v>
      </c>
      <c r="G10" s="7"/>
    </row>
    <row r="11" spans="1:12" ht="24.75" customHeight="1" x14ac:dyDescent="0.2">
      <c r="A11" s="4">
        <v>5</v>
      </c>
      <c r="B11" s="24" t="s">
        <v>23</v>
      </c>
      <c r="C11" s="4" t="s">
        <v>11</v>
      </c>
      <c r="D11" s="13">
        <v>1</v>
      </c>
      <c r="E11" s="11"/>
      <c r="F11" s="11">
        <f t="shared" si="0"/>
        <v>0</v>
      </c>
      <c r="G11" s="7"/>
    </row>
    <row r="12" spans="1:12" ht="13.5" customHeight="1" x14ac:dyDescent="0.2">
      <c r="A12" s="4">
        <v>6</v>
      </c>
      <c r="B12" s="24" t="s">
        <v>24</v>
      </c>
      <c r="C12" s="4" t="s">
        <v>11</v>
      </c>
      <c r="D12" s="13">
        <v>1</v>
      </c>
      <c r="E12" s="11"/>
      <c r="F12" s="11">
        <f t="shared" si="0"/>
        <v>0</v>
      </c>
      <c r="G12" s="7"/>
      <c r="L12" t="s">
        <v>17</v>
      </c>
    </row>
    <row r="13" spans="1:12" ht="24" customHeight="1" x14ac:dyDescent="0.2">
      <c r="A13" s="4">
        <v>7</v>
      </c>
      <c r="B13" s="24" t="s">
        <v>29</v>
      </c>
      <c r="C13" s="4" t="s">
        <v>11</v>
      </c>
      <c r="D13" s="13">
        <v>1</v>
      </c>
      <c r="E13" s="11"/>
      <c r="F13" s="11">
        <f t="shared" ref="F13" si="1">E13*D13</f>
        <v>0</v>
      </c>
      <c r="G13" s="7"/>
    </row>
    <row r="14" spans="1:12" ht="14.25" customHeight="1" x14ac:dyDescent="0.2">
      <c r="A14" s="4">
        <v>8</v>
      </c>
      <c r="B14" s="24" t="s">
        <v>8</v>
      </c>
      <c r="C14" s="4" t="s">
        <v>11</v>
      </c>
      <c r="D14" s="13">
        <v>1</v>
      </c>
      <c r="E14" s="11"/>
      <c r="F14" s="11">
        <f t="shared" si="0"/>
        <v>0</v>
      </c>
      <c r="G14" s="7"/>
    </row>
    <row r="15" spans="1:12" ht="62.25" customHeight="1" x14ac:dyDescent="0.2">
      <c r="A15" s="4">
        <v>9</v>
      </c>
      <c r="B15" s="24" t="s">
        <v>25</v>
      </c>
      <c r="C15" s="4" t="s">
        <v>11</v>
      </c>
      <c r="D15" s="13">
        <v>1</v>
      </c>
      <c r="E15" s="11"/>
      <c r="F15" s="11">
        <f t="shared" si="0"/>
        <v>0</v>
      </c>
      <c r="G15" s="7"/>
    </row>
    <row r="16" spans="1:12" ht="24.75" customHeight="1" x14ac:dyDescent="0.2">
      <c r="A16" s="4">
        <v>10</v>
      </c>
      <c r="B16" s="24" t="s">
        <v>26</v>
      </c>
      <c r="C16" s="4" t="s">
        <v>11</v>
      </c>
      <c r="D16" s="13">
        <v>1</v>
      </c>
      <c r="E16" s="11"/>
      <c r="F16" s="11">
        <f t="shared" si="0"/>
        <v>0</v>
      </c>
      <c r="G16" s="7"/>
    </row>
    <row r="17" spans="1:10" ht="24.75" customHeight="1" x14ac:dyDescent="0.2">
      <c r="A17" s="4">
        <v>11</v>
      </c>
      <c r="B17" s="24" t="s">
        <v>9</v>
      </c>
      <c r="C17" s="4" t="s">
        <v>11</v>
      </c>
      <c r="D17" s="13">
        <v>1</v>
      </c>
      <c r="E17" s="11"/>
      <c r="F17" s="11">
        <f t="shared" si="0"/>
        <v>0</v>
      </c>
      <c r="G17" s="7"/>
    </row>
    <row r="18" spans="1:10" ht="27" customHeight="1" x14ac:dyDescent="0.2">
      <c r="A18" s="4">
        <v>12</v>
      </c>
      <c r="B18" s="24" t="s">
        <v>10</v>
      </c>
      <c r="C18" s="4" t="s">
        <v>11</v>
      </c>
      <c r="D18" s="13">
        <v>1</v>
      </c>
      <c r="E18" s="11"/>
      <c r="F18" s="11">
        <f t="shared" si="0"/>
        <v>0</v>
      </c>
      <c r="G18" s="7"/>
    </row>
    <row r="19" spans="1:10" ht="12" customHeight="1" x14ac:dyDescent="0.2">
      <c r="A19" s="4">
        <v>13</v>
      </c>
      <c r="B19" s="25" t="s">
        <v>28</v>
      </c>
      <c r="C19" s="4" t="s">
        <v>11</v>
      </c>
      <c r="D19" s="13">
        <v>1</v>
      </c>
      <c r="E19" s="11"/>
      <c r="F19" s="11">
        <f t="shared" ref="F19" si="2">E19*D19</f>
        <v>0</v>
      </c>
      <c r="G19" s="7"/>
    </row>
    <row r="20" spans="1:10" ht="12" customHeight="1" x14ac:dyDescent="0.2">
      <c r="A20" s="4">
        <v>14</v>
      </c>
      <c r="B20" s="25" t="s">
        <v>18</v>
      </c>
      <c r="C20" s="4" t="s">
        <v>11</v>
      </c>
      <c r="D20" s="13">
        <v>1</v>
      </c>
      <c r="E20" s="11"/>
      <c r="F20" s="11">
        <f t="shared" si="0"/>
        <v>0</v>
      </c>
      <c r="G20" s="7"/>
    </row>
    <row r="21" spans="1:10" x14ac:dyDescent="0.2">
      <c r="A21" s="43" t="s">
        <v>19</v>
      </c>
      <c r="B21" s="44"/>
      <c r="C21" s="44"/>
      <c r="D21" s="44"/>
      <c r="E21" s="45"/>
      <c r="F21" s="3">
        <f>SUM(F7:F20)</f>
        <v>0</v>
      </c>
      <c r="G21" s="10"/>
      <c r="H21" s="16"/>
      <c r="I21" s="16"/>
      <c r="J21" s="17"/>
    </row>
    <row r="22" spans="1:10" x14ac:dyDescent="0.2">
      <c r="A22" s="46"/>
      <c r="B22" s="47"/>
      <c r="C22" s="47"/>
      <c r="D22" s="47"/>
      <c r="E22" s="47"/>
      <c r="F22" s="48"/>
      <c r="G22" s="7"/>
      <c r="H22" s="16"/>
      <c r="I22" s="16"/>
      <c r="J22" s="18"/>
    </row>
    <row r="23" spans="1:10" x14ac:dyDescent="0.2">
      <c r="A23" s="28"/>
      <c r="B23" s="29"/>
      <c r="C23" s="31" t="s">
        <v>12</v>
      </c>
      <c r="D23" s="31"/>
      <c r="E23" s="31"/>
      <c r="F23" s="14">
        <f>+F21</f>
        <v>0</v>
      </c>
      <c r="G23" s="7"/>
      <c r="H23" s="16"/>
      <c r="I23" s="16"/>
      <c r="J23" s="18"/>
    </row>
    <row r="24" spans="1:10" x14ac:dyDescent="0.2">
      <c r="A24" s="28"/>
      <c r="B24" s="29"/>
      <c r="C24" s="31" t="s">
        <v>15</v>
      </c>
      <c r="D24" s="31"/>
      <c r="E24" s="31"/>
      <c r="F24" s="14">
        <f>+F23*22%</f>
        <v>0</v>
      </c>
      <c r="G24" s="7"/>
      <c r="H24" s="16"/>
      <c r="I24" s="16"/>
      <c r="J24" s="18"/>
    </row>
    <row r="25" spans="1:10" x14ac:dyDescent="0.2">
      <c r="A25" s="28"/>
      <c r="B25" s="29"/>
      <c r="C25" s="31" t="s">
        <v>6</v>
      </c>
      <c r="D25" s="31"/>
      <c r="E25" s="31"/>
      <c r="F25" s="14">
        <f>+F23*5%</f>
        <v>0</v>
      </c>
      <c r="G25" s="7"/>
      <c r="H25" s="16"/>
      <c r="I25" s="16"/>
      <c r="J25" s="18"/>
    </row>
    <row r="26" spans="1:10" x14ac:dyDescent="0.2">
      <c r="A26" s="28"/>
      <c r="B26" s="29"/>
      <c r="C26" s="31" t="s">
        <v>16</v>
      </c>
      <c r="D26" s="31"/>
      <c r="E26" s="31"/>
      <c r="F26" s="14">
        <f>+F23*3%</f>
        <v>0</v>
      </c>
      <c r="G26" s="7"/>
      <c r="H26" s="16"/>
      <c r="I26" s="16"/>
      <c r="J26" s="18"/>
    </row>
    <row r="27" spans="1:10" ht="12.75" customHeight="1" x14ac:dyDescent="0.2">
      <c r="A27" s="50" t="s">
        <v>20</v>
      </c>
      <c r="B27" s="51"/>
      <c r="C27" s="51"/>
      <c r="D27" s="51"/>
      <c r="E27" s="52"/>
      <c r="F27" s="15">
        <f>+F23+F24+F25+F26</f>
        <v>0</v>
      </c>
      <c r="G27" s="7"/>
      <c r="H27" s="16"/>
      <c r="I27" s="16"/>
      <c r="J27" s="18"/>
    </row>
    <row r="28" spans="1:10" x14ac:dyDescent="0.2">
      <c r="A28" s="28"/>
      <c r="B28" s="29"/>
      <c r="C28" s="29"/>
      <c r="D28" s="29"/>
      <c r="E28" s="29"/>
      <c r="F28" s="30"/>
      <c r="G28" s="7"/>
      <c r="H28" s="16"/>
      <c r="I28" s="16"/>
      <c r="J28" s="18"/>
    </row>
    <row r="29" spans="1:10" x14ac:dyDescent="0.2">
      <c r="F29" s="8"/>
      <c r="G29" s="7"/>
    </row>
    <row r="30" spans="1:10" x14ac:dyDescent="0.2">
      <c r="F30" s="8"/>
      <c r="G30" s="9"/>
    </row>
    <row r="31" spans="1:10" x14ac:dyDescent="0.2">
      <c r="F31" s="8"/>
      <c r="G31" s="6"/>
    </row>
    <row r="32" spans="1:10" ht="13.5" x14ac:dyDescent="0.2">
      <c r="B32" s="5"/>
      <c r="F32" s="6"/>
      <c r="G32" s="2"/>
    </row>
    <row r="33" spans="2:8" ht="12.75" customHeight="1" x14ac:dyDescent="0.2">
      <c r="B33" s="12"/>
      <c r="C33" s="12"/>
      <c r="E33" s="49"/>
      <c r="F33" s="49"/>
      <c r="G33" s="19"/>
      <c r="H33" s="12"/>
    </row>
    <row r="34" spans="2:8" ht="12.75" customHeight="1" x14ac:dyDescent="0.2">
      <c r="B34" s="12"/>
      <c r="C34" s="12"/>
      <c r="E34" s="49"/>
      <c r="F34" s="49"/>
      <c r="G34" s="12"/>
      <c r="H34" s="12"/>
    </row>
    <row r="35" spans="2:8" x14ac:dyDescent="0.2">
      <c r="B35" s="27"/>
      <c r="F35" s="10"/>
    </row>
    <row r="36" spans="2:8" x14ac:dyDescent="0.2">
      <c r="B36" s="27"/>
    </row>
    <row r="37" spans="2:8" x14ac:dyDescent="0.2">
      <c r="C37" s="53"/>
      <c r="D37" s="53"/>
    </row>
    <row r="38" spans="2:8" x14ac:dyDescent="0.2">
      <c r="C38" s="53"/>
      <c r="D38" s="53"/>
    </row>
    <row r="39" spans="2:8" x14ac:dyDescent="0.2">
      <c r="C39" s="49"/>
      <c r="D39" s="49"/>
      <c r="E39" s="49"/>
    </row>
    <row r="40" spans="2:8" x14ac:dyDescent="0.2">
      <c r="C40" s="49"/>
      <c r="D40" s="49"/>
      <c r="E40" s="49"/>
    </row>
  </sheetData>
  <mergeCells count="18">
    <mergeCell ref="C40:E40"/>
    <mergeCell ref="A27:E27"/>
    <mergeCell ref="E33:F33"/>
    <mergeCell ref="E34:F34"/>
    <mergeCell ref="C37:D37"/>
    <mergeCell ref="C38:D38"/>
    <mergeCell ref="C39:E39"/>
    <mergeCell ref="C26:E26"/>
    <mergeCell ref="A1:F1"/>
    <mergeCell ref="A2:F2"/>
    <mergeCell ref="A3:F3"/>
    <mergeCell ref="C5:F5"/>
    <mergeCell ref="B6:F6"/>
    <mergeCell ref="A21:E21"/>
    <mergeCell ref="A22:F22"/>
    <mergeCell ref="C23:E23"/>
    <mergeCell ref="C24:E24"/>
    <mergeCell ref="C25:E25"/>
  </mergeCells>
  <pageMargins left="0.25" right="0.73" top="0.6" bottom="0.75" header="0.69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MHI 2020</vt:lpstr>
      <vt:lpstr>'MHI 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2020-03-12T00:03:01Z</cp:lastPrinted>
  <dcterms:created xsi:type="dcterms:W3CDTF">2017-10-02T00:15:13Z</dcterms:created>
  <dcterms:modified xsi:type="dcterms:W3CDTF">2020-03-12T00:14:39Z</dcterms:modified>
</cp:coreProperties>
</file>