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F:\Info w10\SIOSTOTAL\2017\OFICINA SISTEMAS\2023\MIPEG\Nueva carpeta\"/>
    </mc:Choice>
  </mc:AlternateContent>
  <xr:revisionPtr revIDLastSave="0" documentId="8_{4736553D-3E67-42A5-9989-0354584537E5}" xr6:coauthVersionLast="47" xr6:coauthVersionMax="47" xr10:uidLastSave="{00000000-0000-0000-0000-000000000000}"/>
  <bookViews>
    <workbookView xWindow="-120" yWindow="-120" windowWidth="29040" windowHeight="15840" tabRatio="795" firstSheet="1" activeTab="7" xr2:uid="{00000000-000D-0000-FFFF-FFFF00000000}"/>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workbook>
</file>

<file path=xl/calcChain.xml><?xml version="1.0" encoding="utf-8"?>
<calcChain xmlns="http://schemas.openxmlformats.org/spreadsheetml/2006/main">
  <c r="F8" i="27" l="1"/>
  <c r="F9" i="27"/>
  <c r="F10" i="27"/>
  <c r="F11" i="27"/>
  <c r="G6" i="26"/>
  <c r="F13" i="27" l="1"/>
  <c r="F14" i="27"/>
  <c r="F15" i="27"/>
  <c r="F16" i="27"/>
  <c r="F17" i="27"/>
  <c r="F18" i="27"/>
  <c r="F19" i="27"/>
  <c r="F21" i="27"/>
  <c r="F24" i="27"/>
  <c r="F25" i="27"/>
  <c r="F26" i="27"/>
  <c r="F27" i="27"/>
  <c r="F28" i="27"/>
  <c r="F29" i="27"/>
  <c r="F30" i="27"/>
  <c r="F31" i="27"/>
  <c r="F32" i="27"/>
  <c r="F34" i="27"/>
  <c r="F35" i="27"/>
  <c r="F36" i="27"/>
  <c r="F37" i="27"/>
  <c r="F38" i="27"/>
  <c r="F39" i="27"/>
  <c r="F40" i="27"/>
  <c r="F42" i="27"/>
  <c r="F43" i="27"/>
  <c r="F45" i="27"/>
  <c r="F46" i="27"/>
  <c r="F47" i="27"/>
  <c r="F48" i="27"/>
  <c r="F49" i="27"/>
  <c r="F50" i="27"/>
  <c r="F51" i="27"/>
  <c r="F52" i="27"/>
  <c r="F53" i="27"/>
  <c r="F54" i="27"/>
  <c r="F55" i="27"/>
  <c r="F56" i="27"/>
  <c r="F57" i="27"/>
  <c r="F58" i="27"/>
  <c r="F59" i="27"/>
  <c r="F60" i="27"/>
  <c r="F61" i="27"/>
  <c r="F62" i="27"/>
  <c r="F63" i="27"/>
  <c r="F65" i="27"/>
  <c r="F66" i="27"/>
  <c r="F67" i="27"/>
  <c r="F68" i="27"/>
  <c r="F69" i="27"/>
  <c r="F70" i="27"/>
  <c r="F71" i="27"/>
  <c r="F72" i="27"/>
  <c r="F73" i="27"/>
  <c r="F74" i="27"/>
  <c r="F75" i="27"/>
  <c r="F76" i="27"/>
  <c r="F77" i="27"/>
  <c r="F78" i="27"/>
  <c r="F79" i="27"/>
  <c r="F80" i="27"/>
  <c r="F82" i="27"/>
  <c r="F83" i="27"/>
  <c r="F84" i="27"/>
  <c r="F85" i="27"/>
  <c r="F86" i="27"/>
  <c r="F87" i="27"/>
  <c r="F88" i="27"/>
  <c r="F89" i="27"/>
  <c r="F90" i="27"/>
  <c r="F91" i="27"/>
  <c r="F92" i="27"/>
  <c r="F93" i="27"/>
  <c r="F94" i="27"/>
  <c r="F95" i="27"/>
  <c r="F96" i="27"/>
  <c r="F97" i="27"/>
  <c r="F101" i="27"/>
  <c r="F102" i="27"/>
  <c r="F103"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<sst xmlns="http://schemas.openxmlformats.org/spreadsheetml/2006/main" count="517" uniqueCount="372">
  <si>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</si>
  <si>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</si>
  <si>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</si>
  <si>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</si>
  <si>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</si>
  <si>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</si>
  <si>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</si>
  <si>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</si>
  <si>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</si>
  <si>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</si>
  <si>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</si>
  <si>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</si>
  <si>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</si>
  <si>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</si>
  <si>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</si>
  <si>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</si>
  <si>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</si>
  <si>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</si>
  <si>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</si>
  <si>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</si>
  <si>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</si>
  <si>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</si>
  <si>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</si>
  <si>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</si>
  <si>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</si>
  <si>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</si>
  <si>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</si>
  <si>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</si>
  <si>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</si>
  <si>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</si>
  <si>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</si>
  <si>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</si>
  <si>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</si>
  <si>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</si>
  <si>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</si>
  <si>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</si>
  <si>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</si>
  <si>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</si>
  <si>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</si>
  <si>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</si>
  <si>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</si>
  <si>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</si>
  <si>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</si>
  <si>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</si>
  <si>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</si>
  <si>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</si>
  <si>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</si>
  <si>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</si>
  <si>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</si>
  <si>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</si>
  <si>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</si>
  <si>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</si>
  <si>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</si>
  <si>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</si>
  <si>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</si>
  <si>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</si>
  <si>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</si>
  <si>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</si>
  <si>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</si>
  <si>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</si>
  <si>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</si>
  <si>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</si>
  <si>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</si>
  <si>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</si>
  <si>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</si>
  <si>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</si>
  <si>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</si>
  <si>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</si>
  <si>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</si>
  <si>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</si>
  <si>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</si>
  <si>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</si>
  <si>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</si>
  <si>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</si>
  <si>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</si>
  <si>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</si>
  <si>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</si>
  <si>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</si>
  <si>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</si>
  <si>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</si>
  <si>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</si>
  <si>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</si>
  <si>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</si>
  <si>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</si>
  <si>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</si>
  <si>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</si>
  <si>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</si>
  <si>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</si>
  <si>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</si>
  <si>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</si>
  <si>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</si>
  <si>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</si>
  <si>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</si>
  <si>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</si>
  <si>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</si>
  <si>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</si>
  <si>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</si>
  <si>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</si>
  <si>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</si>
  <si>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</si>
  <si>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</si>
  <si>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</si>
  <si>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</si>
  <si>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</si>
  <si>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</si>
  <si>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</si>
  <si>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</si>
  <si>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</si>
  <si>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</si>
  <si>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</si>
  <si>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</si>
  <si>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</si>
  <si>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</si>
  <si>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</si>
  <si>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</si>
  <si>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</si>
  <si>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</si>
  <si>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</si>
  <si>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</si>
  <si>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</si>
  <si>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</si>
  <si>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</si>
  <si>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</si>
  <si>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</si>
  <si>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</si>
  <si>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</si>
  <si>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</si>
  <si>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</si>
  <si>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</si>
  <si>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</si>
  <si>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</si>
  <si>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</si>
  <si>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</si>
  <si>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</si>
  <si>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</si>
  <si>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</si>
  <si>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</si>
  <si>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</si>
  <si>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</si>
  <si>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</si>
  <si>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</si>
  <si>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</si>
  <si>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</si>
  <si>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</si>
  <si>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</si>
  <si>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</si>
  <si>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</si>
  <si>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</si>
  <si>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</si>
  <si>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</si>
  <si>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</si>
  <si>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</si>
  <si>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</si>
  <si>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</si>
  <si>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</si>
  <si>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</si>
  <si>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</si>
  <si>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</si>
  <si>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</si>
  <si>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</si>
  <si>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</si>
  <si>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</si>
  <si>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</si>
  <si>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</si>
  <si>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</si>
  <si>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</si>
  <si>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</si>
  <si>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</si>
  <si>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</si>
  <si>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</si>
  <si>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</si>
  <si>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</si>
  <si>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</si>
  <si>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</si>
  <si>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</si>
  <si>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</si>
  <si>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</si>
  <si>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</si>
  <si>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</si>
  <si>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</si>
  <si>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</si>
  <si>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</si>
  <si>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</si>
  <si>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</si>
  <si>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</si>
  <si>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</si>
  <si>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</si>
  <si>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</si>
  <si>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</si>
  <si>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</si>
  <si>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</si>
  <si>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</si>
  <si>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</si>
  <si>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</si>
  <si>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</si>
  <si>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</si>
  <si>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</si>
  <si>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</si>
  <si>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</si>
  <si>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</si>
  <si>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</si>
  <si>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</si>
  <si>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</si>
  <si>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</si>
  <si>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</si>
  <si>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</si>
  <si>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</si>
  <si>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</si>
  <si>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</si>
  <si>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</si>
  <si>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</si>
  <si>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</si>
  <si>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</si>
  <si>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</si>
  <si>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</si>
  <si>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</si>
  <si>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</si>
  <si>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</si>
  <si>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</si>
  <si>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</si>
  <si>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</si>
  <si>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</si>
  <si>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</si>
  <si>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</si>
  <si>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</si>
  <si>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</si>
  <si>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</si>
  <si>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</si>
  <si>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</si>
  <si>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</si>
  <si>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</si>
  <si>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</si>
  <si>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</si>
  <si>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</si>
  <si>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</si>
  <si>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</si>
  <si>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</si>
  <si>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</si>
  <si>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</si>
  <si>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</si>
  <si>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</si>
  <si>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</si>
  <si>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</si>
  <si>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</si>
  <si>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</si>
  <si>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</si>
  <si>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</si>
  <si>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</si>
  <si>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</si>
  <si>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</si>
  <si>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</si>
  <si>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</si>
  <si>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</si>
  <si>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</si>
  <si>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</si>
  <si>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</si>
  <si>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</si>
  <si>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</si>
  <si>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</si>
  <si>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</si>
  <si>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</si>
  <si>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</si>
  <si>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</si>
  <si>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</si>
  <si>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</si>
  <si>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</si>
  <si>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</si>
  <si>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</si>
  <si>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</si>
  <si>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</si>
  <si>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</si>
  <si>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</si>
  <si>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</si>
  <si>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</si>
  <si>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</si>
  <si>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</si>
  <si>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</si>
  <si>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</si>
  <si>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</si>
  <si>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</si>
  <si>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</si>
  <si>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</si>
  <si>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</si>
  <si>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</si>
  <si>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</si>
  <si>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</si>
  <si>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</si>
  <si>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</si>
  <si>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</si>
  <si>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</si>
  <si>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</si>
  <si>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</si>
  <si>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</si>
  <si>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</si>
  <si>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</si>
  <si>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</si>
  <si>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</si>
  <si>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</si>
  <si>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</si>
  <si>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</si>
  <si>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</si>
  <si>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</si>
  <si>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</si>
  <si>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</si>
  <si>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</si>
  <si>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</si>
  <si>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</si>
  <si>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</si>
  <si>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</si>
  <si>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</si>
  <si>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</si>
  <si>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</si>
  <si>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</si>
  <si>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</si>
  <si>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</si>
  <si>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</si>
  <si>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</si>
  <si>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</si>
  <si>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</si>
  <si>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</si>
  <si>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</si>
  <si>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</si>
  <si>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</si>
  <si>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</si>
  <si>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</si>
  <si>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</si>
  <si>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</si>
  <si>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</si>
  <si>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</si>
  <si>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</si>
  <si>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</si>
  <si>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</si>
  <si>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</si>
  <si>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</si>
  <si>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</si>
  <si>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</si>
  <si>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</si>
  <si>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</si>
  <si>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</si>
  <si>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</si>
  <si>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</si>
  <si>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</si>
  <si>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</si>
  <si>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</si>
  <si>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</si>
  <si>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</si>
  <si>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</si>
  <si>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NO APLICA</t>
  </si>
  <si>
    <t>Informe publicado en Pagina Web</t>
  </si>
  <si>
    <t>Informe de solicitudes respondidas negativamente por inexistencia de información</t>
  </si>
  <si>
    <t>Informe de solicitudes respondidas negativamente</t>
  </si>
  <si>
    <t>Informe de oportunidades en días de respuesta solicitud de Información</t>
  </si>
  <si>
    <t>10 días hábiles después de la recepción
01/01/2022 a 31/12/2022</t>
  </si>
  <si>
    <t>10 días hábiles después de la recepción
Publicación mensual
01/01/2022 a 31/12/2022</t>
  </si>
  <si>
    <t>Actualizar el Programa de retiro del personal, incluyendo un mecanismo de transferencia de conocimientos entre la persona que deja el cargo y la nueva que llega a desempeñarlo</t>
  </si>
  <si>
    <t>Desplegar a traves del Plan Intitucional de Capacitaciones, acciones de formación relacionadas con la ley de transparencia y acceso a la información</t>
  </si>
  <si>
    <t>Fortalecer el despliegue de la información interna a través de los canales y medios empresariales con características de oportunidad, precisión y completa (Plan de Comunicaciones- interna)</t>
  </si>
  <si>
    <t>Desplegar en reuniones con la comunidad la tematica relacionada con la ley de transparencia y acceso a la información</t>
  </si>
  <si>
    <t>hablar con rosariop para que envie trimestralmente el informe de respuedsta  alas necesidades desde orfeo</t>
  </si>
  <si>
    <t>hablar con ROSARIO VILLAVA para que envie trimestralmente el informe de respuedsta  alas necesidades desde orfeo</t>
  </si>
  <si>
    <t>FALTA CALIFICAR POR ARCHIVO Y CORREPONDENCIA</t>
  </si>
  <si>
    <t>ING JOSE</t>
  </si>
  <si>
    <t>ING ARVEY CON MILTON Y PLANEACION</t>
  </si>
  <si>
    <t>INGE ARVEY Y DANIELA TH</t>
  </si>
  <si>
    <t>INGE JOS Y ROSARIO,NICOLAS</t>
  </si>
  <si>
    <t>EL MECANISMO YA EXISTE, ACTA DE ENTREGA DE CARGO GTH-AEC 374</t>
  </si>
  <si>
    <t>OK</t>
  </si>
  <si>
    <t>NO ES DE MI COMPETENCIA… EL RESPONSABLE ES ATENCIÓN AL USUARIO</t>
  </si>
  <si>
    <t xml:space="preserve">OK </t>
  </si>
  <si>
    <t>15/03/2023 al 31/05/2023</t>
  </si>
  <si>
    <t>15/03/2023 al 30/11/2023</t>
  </si>
  <si>
    <t>15/03/2023 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</si>
</sst>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41" fontId="30" fillId="0" borderId="0" applyFont="0" applyFill="0" applyBorder="0" applyAlignment="0" applyProtection="0"/>
  </cellStyleXfs>
  <cellXfs count="29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164" fontId="2" fillId="0" borderId="0" xfId="0" applyNumberFormat="1" applyFont="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5" fontId="2" fillId="0" borderId="0" xfId="0" applyNumberFormat="1" applyFont="1" applyAlignment="1">
      <alignment vertical="center"/>
    </xf>
    <xf numFmtId="0" fontId="10" fillId="0" borderId="0" xfId="0" applyFont="1" applyAlignment="1">
      <alignment horizontal="center" vertical="center"/>
    </xf>
    <xf numFmtId="0" fontId="20" fillId="0" borderId="0" xfId="0" applyFont="1" applyAlignment="1">
      <alignment horizontal="center" vertical="top"/>
    </xf>
    <xf numFmtId="0" fontId="6" fillId="0" borderId="0" xfId="0" applyFont="1"/>
    <xf numFmtId="0" fontId="6" fillId="0" borderId="0" xfId="0" applyFont="1" applyAlignment="1">
      <alignment horizontal="right"/>
    </xf>
    <xf numFmtId="0" fontId="2" fillId="3" borderId="0" xfId="0" applyFont="1" applyFill="1"/>
    <xf numFmtId="0" fontId="11" fillId="0" borderId="0" xfId="0" applyFont="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Border="1" applyAlignment="1">
      <alignment vertical="center" wrapText="1"/>
    </xf>
    <xf numFmtId="0" fontId="2" fillId="0" borderId="49" xfId="0" applyFont="1" applyBorder="1" applyAlignment="1">
      <alignment vertical="center"/>
    </xf>
    <xf numFmtId="0" fontId="5" fillId="0" borderId="51" xfId="0" applyFont="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3" xfId="0" applyFont="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0" borderId="55" xfId="0" applyFont="1" applyBorder="1" applyAlignment="1">
      <alignment vertical="center"/>
    </xf>
    <xf numFmtId="0" fontId="2" fillId="0" borderId="51" xfId="0" applyFont="1" applyBorder="1" applyAlignment="1">
      <alignment vertical="center"/>
    </xf>
    <xf numFmtId="0" fontId="2" fillId="0" borderId="53" xfId="0" applyFont="1" applyBorder="1" applyAlignment="1">
      <alignment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49" xfId="0" applyFont="1" applyFill="1" applyBorder="1" applyAlignment="1">
      <alignment horizontal="center" vertical="center"/>
    </xf>
    <xf numFmtId="0" fontId="25" fillId="0" borderId="0" xfId="0" applyFont="1" applyAlignment="1">
      <alignment horizontal="center" vertical="top"/>
    </xf>
    <xf numFmtId="0" fontId="2" fillId="0" borderId="0" xfId="0" applyFont="1" applyAlignment="1">
      <alignment vertical="top"/>
    </xf>
    <xf numFmtId="0" fontId="2" fillId="4" borderId="0" xfId="0" applyFont="1" applyFill="1"/>
    <xf numFmtId="0" fontId="24" fillId="0" borderId="0" xfId="0" applyFont="1" applyAlignment="1">
      <alignment vertical="top"/>
    </xf>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14" fillId="0" borderId="0" xfId="0" applyFont="1" applyAlignment="1">
      <alignment horizontal="center" vertical="center" wrapText="1"/>
    </xf>
    <xf numFmtId="0" fontId="25" fillId="0" borderId="31" xfId="0" applyFont="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Alignment="1">
      <alignment vertical="center"/>
    </xf>
    <xf numFmtId="0" fontId="32" fillId="0" borderId="0" xfId="0" applyFont="1" applyAlignment="1">
      <alignment vertical="center"/>
    </xf>
    <xf numFmtId="0" fontId="2" fillId="0" borderId="0" xfId="0" applyFont="1" applyAlignment="1">
      <alignment vertical="top" wrapText="1"/>
    </xf>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31" fillId="0" borderId="0" xfId="0" applyFont="1" applyAlignment="1">
      <alignment vertical="top" wrapText="1"/>
    </xf>
    <xf numFmtId="0" fontId="31" fillId="0" borderId="0" xfId="0" applyFont="1" applyAlignment="1">
      <alignment vertical="top"/>
    </xf>
    <xf numFmtId="0" fontId="2" fillId="0" borderId="19" xfId="0" applyFont="1" applyBorder="1" applyAlignment="1">
      <alignment horizontal="center" vertical="center"/>
    </xf>
    <xf numFmtId="0" fontId="33" fillId="0" borderId="21" xfId="0" applyFont="1" applyBorder="1" applyAlignment="1">
      <alignment horizontal="center" vertical="center" wrapText="1"/>
    </xf>
    <xf numFmtId="0" fontId="2" fillId="0" borderId="24" xfId="0" applyFont="1" applyBorder="1" applyAlignment="1">
      <alignment horizontal="center" vertical="center"/>
    </xf>
    <xf numFmtId="0" fontId="35" fillId="0" borderId="85" xfId="0" applyFont="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35" fillId="0" borderId="90" xfId="0" applyFont="1" applyBorder="1" applyAlignment="1">
      <alignment horizontal="center" vertical="center" wrapText="1"/>
    </xf>
    <xf numFmtId="0" fontId="6" fillId="0" borderId="90" xfId="0" applyFont="1" applyBorder="1" applyAlignment="1">
      <alignment vertical="center"/>
    </xf>
    <xf numFmtId="0" fontId="6" fillId="0" borderId="91" xfId="0" applyFont="1" applyBorder="1" applyAlignment="1">
      <alignment vertical="center"/>
    </xf>
    <xf numFmtId="0" fontId="5" fillId="0" borderId="89" xfId="0" applyFont="1" applyBorder="1" applyAlignment="1">
      <alignment horizontal="left" vertical="top" wrapText="1"/>
    </xf>
    <xf numFmtId="0" fontId="5" fillId="0" borderId="84" xfId="0" applyFont="1" applyBorder="1" applyAlignment="1">
      <alignment horizontal="left" vertical="top" wrapText="1"/>
    </xf>
    <xf numFmtId="0" fontId="5" fillId="0" borderId="87" xfId="0" applyFont="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7" fillId="0" borderId="0" xfId="0" applyFont="1" applyAlignment="1">
      <alignment horizontal="center" vertical="center"/>
    </xf>
    <xf numFmtId="0" fontId="39" fillId="0" borderId="0" xfId="0" applyFont="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14" fillId="3" borderId="0" xfId="0" applyFont="1" applyFill="1"/>
    <xf numFmtId="0" fontId="40" fillId="0" borderId="0" xfId="0" applyFont="1" applyAlignment="1">
      <alignment horizontal="center" vertical="center"/>
    </xf>
    <xf numFmtId="0" fontId="6" fillId="0" borderId="86" xfId="0" applyFont="1" applyBorder="1" applyAlignment="1">
      <alignment horizontal="justify" vertical="top"/>
    </xf>
    <xf numFmtId="0" fontId="6" fillId="0" borderId="86" xfId="0" applyFont="1" applyBorder="1" applyAlignment="1">
      <alignment horizontal="justify" vertical="center" wrapText="1"/>
    </xf>
    <xf numFmtId="0" fontId="6" fillId="0" borderId="86" xfId="0" applyFont="1" applyBorder="1" applyAlignment="1">
      <alignment horizontal="justify" vertical="top" wrapText="1"/>
    </xf>
    <xf numFmtId="0" fontId="6" fillId="0" borderId="85" xfId="0" applyFont="1" applyBorder="1" applyAlignment="1">
      <alignment vertical="center" wrapText="1"/>
    </xf>
    <xf numFmtId="0" fontId="6" fillId="0" borderId="86" xfId="0" applyFont="1" applyBorder="1" applyAlignment="1">
      <alignment vertical="center" wrapText="1"/>
    </xf>
    <xf numFmtId="0" fontId="7" fillId="18" borderId="0" xfId="0" applyFont="1" applyFill="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Alignment="1">
      <alignment horizontal="center" vertical="center"/>
    </xf>
    <xf numFmtId="0" fontId="7" fillId="18" borderId="92" xfId="0" applyFont="1" applyFill="1" applyBorder="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top" wrapText="1"/>
    </xf>
    <xf numFmtId="0" fontId="2" fillId="0" borderId="0" xfId="0" applyFont="1" applyAlignment="1">
      <alignment vertical="center" wrapText="1"/>
    </xf>
    <xf numFmtId="0" fontId="31"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1" fillId="0" borderId="0" xfId="0" applyFont="1" applyAlignment="1">
      <alignment horizontal="left" vertical="center" wrapText="1"/>
    </xf>
    <xf numFmtId="0" fontId="14" fillId="10" borderId="0" xfId="0" applyFont="1" applyFill="1" applyAlignment="1">
      <alignment horizontal="center" vertical="center" wrapText="1"/>
    </xf>
    <xf numFmtId="0" fontId="23" fillId="0" borderId="0" xfId="0" applyFont="1" applyAlignment="1">
      <alignment horizontal="left" vertical="center"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0" fillId="2" borderId="95" xfId="0" applyFont="1" applyFill="1" applyBorder="1" applyAlignment="1">
      <alignment horizontal="center" vertical="center"/>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21" fillId="4" borderId="74" xfId="0" applyFont="1" applyFill="1" applyBorder="1" applyAlignment="1">
      <alignment horizontal="justify" vertical="top" wrapText="1"/>
    </xf>
    <xf numFmtId="0" fontId="0" fillId="0" borderId="74" xfId="0" applyBorder="1"/>
    <xf numFmtId="0" fontId="21" fillId="4" borderId="75" xfId="0" applyFont="1" applyFill="1" applyBorder="1" applyAlignment="1">
      <alignment horizontal="justify" vertical="top" wrapText="1"/>
    </xf>
    <xf numFmtId="0" fontId="0" fillId="0" borderId="75" xfId="0" applyBorder="1"/>
    <xf numFmtId="0" fontId="29" fillId="4" borderId="77" xfId="0" applyFont="1" applyFill="1" applyBorder="1" applyAlignment="1">
      <alignment horizontal="center" vertical="top" wrapText="1"/>
    </xf>
    <xf numFmtId="0" fontId="8" fillId="0" borderId="77" xfId="0" applyFont="1" applyBorder="1"/>
    <xf numFmtId="0" fontId="29" fillId="4" borderId="75" xfId="0" applyFont="1" applyFill="1" applyBorder="1" applyAlignment="1">
      <alignment vertical="top" wrapText="1"/>
    </xf>
    <xf numFmtId="0" fontId="8" fillId="0" borderId="75" xfId="0" applyFont="1" applyBorder="1"/>
    <xf numFmtId="0" fontId="21" fillId="0" borderId="74" xfId="0" applyFont="1" applyBorder="1" applyAlignment="1">
      <alignment horizontal="justify" vertical="top" wrapText="1"/>
    </xf>
    <xf numFmtId="0" fontId="21" fillId="4" borderId="74" xfId="0" applyFont="1" applyFill="1" applyBorder="1" applyAlignment="1">
      <alignment vertical="top" wrapText="1"/>
    </xf>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xf numFmtId="0" fontId="21" fillId="0" borderId="76" xfId="0" applyFont="1" applyBorder="1" applyAlignment="1">
      <alignment horizontal="justify" vertical="top" wrapText="1"/>
    </xf>
    <xf numFmtId="0" fontId="0" fillId="0" borderId="76" xfId="0" applyBorder="1"/>
    <xf numFmtId="0" fontId="1" fillId="19" borderId="104" xfId="0" applyFont="1" applyFill="1" applyBorder="1" applyAlignment="1">
      <alignment horizontal="center" vertical="center" wrapText="1"/>
    </xf>
    <xf numFmtId="0" fontId="1" fillId="19" borderId="105" xfId="0" applyFont="1" applyFill="1" applyBorder="1" applyAlignment="1">
      <alignment horizontal="center" vertical="center" wrapText="1"/>
    </xf>
    <xf numFmtId="0" fontId="29" fillId="0" borderId="5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9" fillId="0" borderId="50" xfId="0" applyNumberFormat="1" applyFont="1" applyBorder="1" applyAlignment="1">
      <alignment horizontal="center" vertical="center" wrapText="1"/>
    </xf>
    <xf numFmtId="1" fontId="29" fillId="0" borderId="45" xfId="0" applyNumberFormat="1" applyFont="1" applyBorder="1" applyAlignment="1">
      <alignment horizontal="center" vertical="center" wrapText="1"/>
    </xf>
    <xf numFmtId="1" fontId="29" fillId="0" borderId="54" xfId="0" applyNumberFormat="1" applyFont="1" applyBorder="1" applyAlignment="1">
      <alignment horizontal="center" vertical="center" wrapText="1"/>
    </xf>
    <xf numFmtId="1" fontId="29" fillId="0" borderId="52" xfId="0" applyNumberFormat="1" applyFont="1" applyBorder="1" applyAlignment="1">
      <alignment horizontal="center" vertical="center" wrapText="1"/>
    </xf>
    <xf numFmtId="1" fontId="29" fillId="0" borderId="46" xfId="0" applyNumberFormat="1" applyFont="1" applyBorder="1" applyAlignment="1">
      <alignment horizontal="center" vertical="center" wrapText="1"/>
    </xf>
    <xf numFmtId="1" fontId="29" fillId="0" borderId="30" xfId="0" applyNumberFormat="1" applyFont="1" applyBorder="1" applyAlignment="1">
      <alignment horizontal="center" vertical="center" wrapText="1"/>
    </xf>
    <xf numFmtId="1" fontId="29" fillId="0" borderId="12" xfId="0" applyNumberFormat="1" applyFont="1" applyBorder="1" applyAlignment="1">
      <alignment horizontal="center" vertical="center" wrapText="1"/>
    </xf>
    <xf numFmtId="1"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1" fontId="29" fillId="0" borderId="10" xfId="0" applyNumberFormat="1" applyFont="1" applyBorder="1" applyAlignment="1">
      <alignment horizontal="center" vertical="center" wrapText="1"/>
    </xf>
    <xf numFmtId="0" fontId="29" fillId="0" borderId="50" xfId="0" applyFont="1" applyBorder="1" applyAlignment="1">
      <alignment horizontal="center" vertical="center" wrapText="1"/>
    </xf>
    <xf numFmtId="0" fontId="29" fillId="0" borderId="54" xfId="0" applyFont="1"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2" fontId="10" fillId="0" borderId="44" xfId="0" applyNumberFormat="1" applyFont="1" applyBorder="1" applyAlignment="1">
      <alignment horizontal="center" vertical="center" wrapText="1"/>
    </xf>
    <xf numFmtId="2" fontId="10" fillId="0" borderId="45" xfId="0" applyNumberFormat="1" applyFont="1" applyBorder="1" applyAlignment="1">
      <alignment horizontal="center" vertical="center" wrapText="1"/>
    </xf>
    <xf numFmtId="2" fontId="10" fillId="0" borderId="46" xfId="0" applyNumberFormat="1" applyFont="1" applyBorder="1" applyAlignment="1">
      <alignment horizontal="center" vertical="center" wrapText="1"/>
    </xf>
    <xf numFmtId="0" fontId="29" fillId="0" borderId="44" xfId="0" applyFont="1" applyBorder="1" applyAlignment="1">
      <alignment horizontal="center" vertical="center" wrapText="1"/>
    </xf>
    <xf numFmtId="1" fontId="29" fillId="0" borderId="44" xfId="0" applyNumberFormat="1" applyFont="1" applyBorder="1" applyAlignment="1">
      <alignment horizontal="center" vertical="center" wrapText="1"/>
    </xf>
    <xf numFmtId="0" fontId="2" fillId="0" borderId="0" xfId="0" applyFont="1" applyAlignment="1">
      <alignment horizontal="center"/>
    </xf>
    <xf numFmtId="0" fontId="20" fillId="0" borderId="0" xfId="0" applyFont="1" applyAlignment="1">
      <alignment horizontal="center"/>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1" fillId="20" borderId="102" xfId="0" applyFont="1" applyFill="1" applyBorder="1" applyAlignment="1">
      <alignment horizontal="center" vertical="center" wrapText="1"/>
    </xf>
    <xf numFmtId="0" fontId="1" fillId="20" borderId="103" xfId="0" applyFont="1" applyFill="1" applyBorder="1" applyAlignment="1">
      <alignment horizontal="center" vertical="center" wrapText="1"/>
    </xf>
    <xf numFmtId="0" fontId="34" fillId="0" borderId="2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xf numFmtId="0" fontId="1" fillId="19" borderId="98"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cellXfs>
  <cellStyles count="4">
    <cellStyle name="Hipervínculo" xfId="1" builtinId="8"/>
    <cellStyle name="Millares [0] 2" xfId="3" xr:uid="{00000000-0005-0000-0000-000001000000}"/>
    <cellStyle name="Normal" xfId="0" builtinId="0"/>
    <cellStyle name="Normal 2" xfId="2" xr:uid="{00000000-0005-0000-0000-00000300000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9311AF42-4393-4CE8-B5FA-0F251B16C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id="{67C4C717-E8E9-43EE-BC2D-32CD09913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showGridLines="0" zoomScale="90" zoomScaleNormal="90" workbookViewId="0">
      <selection activeCell="C3" sqref="C3:Q3"/>
    </sheetView>
  </sheetViews>
  <sheetFormatPr baseColWidth="10" defaultColWidth="0" defaultRowHeight="15" zeroHeight="1" x14ac:dyDescent="0.25"/>
  <cols>
    <col min="1" max="1" width="1.140625" style="172" customWidth="1"/>
    <col min="2" max="2" width="0.85546875" style="172" customWidth="1"/>
    <col min="3" max="17" width="11.42578125" style="172" customWidth="1"/>
    <col min="18" max="18" width="1.28515625" style="172" customWidth="1"/>
    <col min="19" max="19" width="1.42578125" style="172" customWidth="1"/>
    <col min="20" max="16384" width="11.42578125" style="172" hidden="1"/>
  </cols>
  <sheetData>
    <row r="1" spans="2:18" ht="7.5" customHeight="1" thickBot="1" x14ac:dyDescent="0.3">
      <c r="B1" s="170"/>
      <c r="C1" s="170"/>
      <c r="D1" s="170"/>
      <c r="E1" s="170"/>
      <c r="F1" s="170"/>
      <c r="G1" s="170"/>
      <c r="H1" s="170"/>
      <c r="I1" s="170"/>
      <c r="J1" s="170"/>
      <c r="K1" s="170"/>
      <c r="L1" s="170"/>
      <c r="M1" s="170"/>
      <c r="N1" s="170"/>
      <c r="O1" s="170"/>
      <c r="P1" s="170"/>
      <c r="Q1" s="170"/>
      <c r="R1" s="170"/>
    </row>
    <row r="2" spans="2:18" ht="93" customHeight="1" x14ac:dyDescent="0.25">
      <c r="B2" s="169"/>
      <c r="C2" s="170"/>
      <c r="D2" s="170"/>
      <c r="E2" s="170"/>
      <c r="F2" s="170"/>
      <c r="G2" s="170"/>
      <c r="H2" s="170"/>
      <c r="I2" s="170"/>
      <c r="J2" s="170"/>
      <c r="K2" s="170"/>
      <c r="L2" s="170"/>
      <c r="M2" s="170"/>
      <c r="N2" s="170"/>
      <c r="O2" s="170"/>
      <c r="P2" s="170"/>
      <c r="Q2" s="170"/>
      <c r="R2" s="171"/>
    </row>
    <row r="3" spans="2:18" ht="27.95" customHeight="1" x14ac:dyDescent="0.25">
      <c r="B3" s="173"/>
      <c r="C3" s="188" t="s">
        <v>12</v>
      </c>
      <c r="D3" s="188"/>
      <c r="E3" s="188"/>
      <c r="F3" s="188"/>
      <c r="G3" s="188"/>
      <c r="H3" s="188"/>
      <c r="I3" s="188"/>
      <c r="J3" s="188"/>
      <c r="K3" s="188"/>
      <c r="L3" s="188"/>
      <c r="M3" s="188"/>
      <c r="N3" s="188"/>
      <c r="O3" s="188"/>
      <c r="P3" s="188"/>
      <c r="Q3" s="188"/>
      <c r="R3" s="174"/>
    </row>
    <row r="4" spans="2:18" ht="3.95" customHeight="1" x14ac:dyDescent="0.25">
      <c r="B4" s="173"/>
      <c r="C4" s="175"/>
      <c r="D4" s="175"/>
      <c r="E4" s="175"/>
      <c r="F4" s="175"/>
      <c r="G4" s="175"/>
      <c r="H4" s="175"/>
      <c r="I4" s="175"/>
      <c r="J4" s="175"/>
      <c r="K4" s="175"/>
      <c r="L4" s="175"/>
      <c r="M4" s="175"/>
      <c r="N4" s="175"/>
      <c r="O4" s="175"/>
      <c r="P4" s="175"/>
      <c r="Q4" s="175"/>
      <c r="R4" s="174"/>
    </row>
    <row r="5" spans="2:18" ht="27.95" customHeight="1" x14ac:dyDescent="0.25">
      <c r="B5" s="173"/>
      <c r="C5" s="188" t="s">
        <v>14</v>
      </c>
      <c r="D5" s="188"/>
      <c r="E5" s="188"/>
      <c r="F5" s="188"/>
      <c r="G5" s="188"/>
      <c r="H5" s="188"/>
      <c r="I5" s="188"/>
      <c r="J5" s="188"/>
      <c r="K5" s="188"/>
      <c r="L5" s="188"/>
      <c r="M5" s="188"/>
      <c r="N5" s="188"/>
      <c r="O5" s="188"/>
      <c r="P5" s="188"/>
      <c r="Q5" s="188"/>
      <c r="R5" s="174"/>
    </row>
    <row r="6" spans="2:18" x14ac:dyDescent="0.25">
      <c r="B6" s="173"/>
      <c r="R6" s="174"/>
    </row>
    <row r="7" spans="2:18" x14ac:dyDescent="0.25">
      <c r="B7" s="173"/>
      <c r="R7" s="174"/>
    </row>
    <row r="8" spans="2:18" ht="24.75" customHeight="1" x14ac:dyDescent="0.25">
      <c r="B8" s="173"/>
      <c r="D8" s="189" t="s">
        <v>3</v>
      </c>
      <c r="E8" s="189"/>
      <c r="F8" s="189"/>
      <c r="G8" s="189"/>
      <c r="H8" s="189"/>
      <c r="I8" s="189"/>
      <c r="J8" s="189"/>
      <c r="K8" s="189"/>
      <c r="L8" s="189"/>
      <c r="M8" s="189"/>
      <c r="N8" s="189"/>
      <c r="O8" s="189"/>
      <c r="P8" s="189"/>
      <c r="Q8" s="176"/>
      <c r="R8" s="174"/>
    </row>
    <row r="9" spans="2:18" ht="15" customHeight="1" x14ac:dyDescent="0.25">
      <c r="B9" s="173"/>
      <c r="D9" s="177"/>
      <c r="E9" s="177"/>
      <c r="F9" s="177"/>
      <c r="G9" s="177"/>
      <c r="H9" s="177"/>
      <c r="I9" s="177"/>
      <c r="J9" s="177"/>
      <c r="K9" s="177"/>
      <c r="L9" s="177"/>
      <c r="M9" s="177"/>
      <c r="N9" s="177"/>
      <c r="O9" s="177"/>
      <c r="P9" s="177"/>
      <c r="Q9" s="176"/>
      <c r="R9" s="174"/>
    </row>
    <row r="10" spans="2:18" ht="15" customHeight="1" x14ac:dyDescent="0.25">
      <c r="B10" s="173"/>
      <c r="D10" s="177"/>
      <c r="E10" s="177"/>
      <c r="F10" s="177"/>
      <c r="G10" s="177"/>
      <c r="H10" s="177"/>
      <c r="I10" s="177"/>
      <c r="J10" s="177"/>
      <c r="K10" s="177"/>
      <c r="L10" s="177"/>
      <c r="M10" s="177"/>
      <c r="N10" s="177"/>
      <c r="O10" s="177"/>
      <c r="P10" s="177"/>
      <c r="Q10" s="176"/>
      <c r="R10" s="174"/>
    </row>
    <row r="11" spans="2:18" ht="24.75" customHeight="1" x14ac:dyDescent="0.25">
      <c r="B11" s="173"/>
      <c r="D11" s="189" t="s">
        <v>299</v>
      </c>
      <c r="E11" s="189"/>
      <c r="F11" s="189"/>
      <c r="G11" s="189"/>
      <c r="H11" s="189"/>
      <c r="I11" s="189"/>
      <c r="J11" s="189"/>
      <c r="K11" s="189"/>
      <c r="L11" s="189"/>
      <c r="M11" s="189"/>
      <c r="N11" s="189"/>
      <c r="O11" s="189"/>
      <c r="P11" s="189"/>
      <c r="Q11" s="176"/>
      <c r="R11" s="174"/>
    </row>
    <row r="12" spans="2:18" ht="15" customHeight="1" x14ac:dyDescent="0.25">
      <c r="B12" s="173"/>
      <c r="R12" s="174"/>
    </row>
    <row r="13" spans="2:18" ht="15" customHeight="1" x14ac:dyDescent="0.25">
      <c r="B13" s="173"/>
      <c r="R13" s="174"/>
    </row>
    <row r="14" spans="2:18" ht="24.75" customHeight="1" x14ac:dyDescent="0.25">
      <c r="B14" s="173"/>
      <c r="D14" s="189" t="s">
        <v>300</v>
      </c>
      <c r="E14" s="189"/>
      <c r="F14" s="189"/>
      <c r="G14" s="189"/>
      <c r="H14" s="189"/>
      <c r="I14" s="189"/>
      <c r="J14" s="189"/>
      <c r="K14" s="189"/>
      <c r="L14" s="189"/>
      <c r="M14" s="189"/>
      <c r="N14" s="189"/>
      <c r="O14" s="189"/>
      <c r="P14" s="189"/>
      <c r="Q14" s="176"/>
      <c r="R14" s="174"/>
    </row>
    <row r="15" spans="2:18" ht="15" customHeight="1" x14ac:dyDescent="0.25">
      <c r="B15" s="173"/>
      <c r="R15" s="174"/>
    </row>
    <row r="16" spans="2:18" ht="15" customHeight="1" x14ac:dyDescent="0.25">
      <c r="B16" s="173"/>
      <c r="R16" s="174"/>
    </row>
    <row r="17" spans="2:18" ht="24.75" customHeight="1" x14ac:dyDescent="0.25">
      <c r="B17" s="173"/>
      <c r="D17" s="189" t="s">
        <v>71</v>
      </c>
      <c r="E17" s="189"/>
      <c r="F17" s="189"/>
      <c r="G17" s="189"/>
      <c r="H17" s="189"/>
      <c r="I17" s="189"/>
      <c r="J17" s="189"/>
      <c r="K17" s="189"/>
      <c r="L17" s="189"/>
      <c r="M17" s="189"/>
      <c r="N17" s="189"/>
      <c r="O17" s="189"/>
      <c r="P17" s="189"/>
      <c r="Q17" s="176"/>
      <c r="R17" s="174"/>
    </row>
    <row r="18" spans="2:18" ht="15" customHeight="1" x14ac:dyDescent="0.25">
      <c r="B18" s="173"/>
      <c r="R18" s="174"/>
    </row>
    <row r="19" spans="2:18" ht="15" customHeight="1" x14ac:dyDescent="0.25">
      <c r="B19" s="173"/>
      <c r="R19" s="174"/>
    </row>
    <row r="20" spans="2:18" ht="24.75" customHeight="1" x14ac:dyDescent="0.25">
      <c r="B20" s="173"/>
      <c r="D20" s="189" t="s">
        <v>301</v>
      </c>
      <c r="E20" s="189"/>
      <c r="F20" s="189"/>
      <c r="G20" s="189"/>
      <c r="H20" s="189"/>
      <c r="I20" s="189"/>
      <c r="J20" s="189"/>
      <c r="K20" s="189"/>
      <c r="L20" s="189"/>
      <c r="M20" s="189"/>
      <c r="N20" s="189"/>
      <c r="O20" s="189"/>
      <c r="P20" s="189"/>
      <c r="Q20" s="176"/>
      <c r="R20" s="174"/>
    </row>
    <row r="21" spans="2:18" ht="15" customHeight="1" x14ac:dyDescent="0.25">
      <c r="B21" s="173"/>
      <c r="R21" s="174"/>
    </row>
    <row r="22" spans="2:18" ht="15" customHeight="1" x14ac:dyDescent="0.25">
      <c r="B22" s="173"/>
      <c r="R22" s="174"/>
    </row>
    <row r="23" spans="2:18" ht="18.75" customHeight="1" thickBot="1" x14ac:dyDescent="0.3">
      <c r="B23" s="178"/>
      <c r="C23" s="179"/>
      <c r="D23" s="179"/>
      <c r="E23" s="179"/>
      <c r="F23" s="179"/>
      <c r="G23" s="179"/>
      <c r="H23" s="179"/>
      <c r="I23" s="179"/>
      <c r="J23" s="179"/>
      <c r="K23" s="179"/>
      <c r="L23" s="179"/>
      <c r="M23" s="179"/>
      <c r="N23" s="179"/>
      <c r="O23" s="179"/>
      <c r="P23" s="179"/>
      <c r="Q23" s="179"/>
      <c r="R23" s="180"/>
    </row>
    <row r="24" spans="2:18" x14ac:dyDescent="0.25"/>
    <row r="32" spans="2:18"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xr:uid="{00000000-0004-0000-0000-000000000000}"/>
    <hyperlink ref="D20:P20" location="Autodiagnóstico!A1" display="AUTODIAGNÓSTICO" xr:uid="{00000000-0004-0000-0000-000001000000}"/>
    <hyperlink ref="D11:P11" location="Lineamientos!A1" display="LINEAMIENTOS" xr:uid="{00000000-0004-0000-0000-000002000000}"/>
    <hyperlink ref="D14:P14" location="'Guías y manuales'!A1" display="GUÍAS Y MANUALES" xr:uid="{00000000-0004-0000-0000-000003000000}"/>
    <hyperlink ref="D17:P17" location="Glosario!A1" display="GLOSARI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7"/>
  <sheetViews>
    <sheetView showGridLines="0" showZeros="0" topLeftCell="A4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1"/>
      <c r="C2" s="12"/>
      <c r="D2" s="5"/>
      <c r="E2" s="5"/>
      <c r="F2" s="5"/>
      <c r="G2" s="5"/>
      <c r="H2" s="5"/>
      <c r="I2" s="5"/>
      <c r="J2" s="5"/>
      <c r="K2" s="5"/>
      <c r="L2" s="5"/>
      <c r="M2" s="13"/>
      <c r="N2" s="5"/>
      <c r="O2" s="5"/>
      <c r="P2" s="5"/>
      <c r="Q2" s="5"/>
      <c r="R2" s="5"/>
      <c r="S2" s="5"/>
      <c r="T2" s="6"/>
    </row>
    <row r="3" spans="2:25" ht="27" x14ac:dyDescent="0.25">
      <c r="B3" s="14"/>
      <c r="C3" s="191" t="s">
        <v>15</v>
      </c>
      <c r="D3" s="192"/>
      <c r="E3" s="192"/>
      <c r="F3" s="192"/>
      <c r="G3" s="192"/>
      <c r="H3" s="192"/>
      <c r="I3" s="192"/>
      <c r="J3" s="192"/>
      <c r="K3" s="192"/>
      <c r="L3" s="192"/>
      <c r="M3" s="192"/>
      <c r="N3" s="192"/>
      <c r="O3" s="192"/>
      <c r="P3" s="192"/>
      <c r="Q3" s="192"/>
      <c r="R3" s="192"/>
      <c r="S3" s="193"/>
      <c r="T3" s="15"/>
      <c r="U3" s="4"/>
      <c r="V3" s="4"/>
      <c r="W3" s="4"/>
      <c r="X3" s="4"/>
      <c r="Y3" s="4"/>
    </row>
    <row r="4" spans="2:25" ht="7.5" customHeight="1" x14ac:dyDescent="0.25">
      <c r="B4" s="14"/>
      <c r="C4" s="2"/>
      <c r="T4" s="7"/>
    </row>
    <row r="5" spans="2:25" ht="23.25" customHeight="1" x14ac:dyDescent="0.25">
      <c r="B5" s="14"/>
      <c r="C5" s="194" t="s">
        <v>3</v>
      </c>
      <c r="D5" s="194"/>
      <c r="E5" s="194"/>
      <c r="F5" s="194"/>
      <c r="G5" s="194"/>
      <c r="H5" s="194"/>
      <c r="I5" s="194"/>
      <c r="J5" s="194"/>
      <c r="K5" s="194"/>
      <c r="L5" s="194"/>
      <c r="M5" s="194"/>
      <c r="N5" s="194"/>
      <c r="O5" s="194"/>
      <c r="P5" s="194"/>
      <c r="Q5" s="194"/>
      <c r="R5" s="194"/>
      <c r="S5" s="194"/>
      <c r="T5" s="7"/>
    </row>
    <row r="6" spans="2:25" ht="15" customHeight="1" x14ac:dyDescent="0.25">
      <c r="B6" s="14"/>
      <c r="C6" s="2"/>
      <c r="T6" s="7"/>
    </row>
    <row r="7" spans="2:25" ht="15" customHeight="1" x14ac:dyDescent="0.25">
      <c r="B7" s="14"/>
      <c r="C7" s="197" t="s">
        <v>333</v>
      </c>
      <c r="D7" s="197"/>
      <c r="E7" s="197"/>
      <c r="F7" s="197"/>
      <c r="G7" s="197"/>
      <c r="H7" s="197"/>
      <c r="I7" s="197"/>
      <c r="J7" s="197"/>
      <c r="K7" s="197"/>
      <c r="L7" s="197"/>
      <c r="M7" s="197"/>
      <c r="N7" s="197"/>
      <c r="O7" s="197"/>
      <c r="P7" s="197"/>
      <c r="Q7" s="197"/>
      <c r="R7" s="197"/>
      <c r="S7" s="197"/>
      <c r="T7" s="7"/>
    </row>
    <row r="8" spans="2:25" ht="15" customHeight="1" x14ac:dyDescent="0.25">
      <c r="B8" s="14"/>
      <c r="C8" s="197"/>
      <c r="D8" s="197"/>
      <c r="E8" s="197"/>
      <c r="F8" s="197"/>
      <c r="G8" s="197"/>
      <c r="H8" s="197"/>
      <c r="I8" s="197"/>
      <c r="J8" s="197"/>
      <c r="K8" s="197"/>
      <c r="L8" s="197"/>
      <c r="M8" s="197"/>
      <c r="N8" s="197"/>
      <c r="O8" s="197"/>
      <c r="P8" s="197"/>
      <c r="Q8" s="197"/>
      <c r="R8" s="197"/>
      <c r="S8" s="197"/>
      <c r="T8" s="7"/>
    </row>
    <row r="9" spans="2:25" ht="15" customHeight="1" x14ac:dyDescent="0.25">
      <c r="B9" s="14"/>
      <c r="C9" s="197"/>
      <c r="D9" s="197"/>
      <c r="E9" s="197"/>
      <c r="F9" s="197"/>
      <c r="G9" s="197"/>
      <c r="H9" s="197"/>
      <c r="I9" s="197"/>
      <c r="J9" s="197"/>
      <c r="K9" s="197"/>
      <c r="L9" s="197"/>
      <c r="M9" s="197"/>
      <c r="N9" s="197"/>
      <c r="O9" s="197"/>
      <c r="P9" s="197"/>
      <c r="Q9" s="197"/>
      <c r="R9" s="197"/>
      <c r="S9" s="197"/>
      <c r="T9" s="7"/>
    </row>
    <row r="10" spans="2:25" ht="15" customHeight="1" x14ac:dyDescent="0.25">
      <c r="B10" s="14"/>
      <c r="C10" s="197"/>
      <c r="D10" s="197"/>
      <c r="E10" s="197"/>
      <c r="F10" s="197"/>
      <c r="G10" s="197"/>
      <c r="H10" s="197"/>
      <c r="I10" s="197"/>
      <c r="J10" s="197"/>
      <c r="K10" s="197"/>
      <c r="L10" s="197"/>
      <c r="M10" s="197"/>
      <c r="N10" s="197"/>
      <c r="O10" s="197"/>
      <c r="P10" s="197"/>
      <c r="Q10" s="197"/>
      <c r="R10" s="197"/>
      <c r="S10" s="197"/>
      <c r="T10" s="7"/>
    </row>
    <row r="11" spans="2:25" ht="15" customHeight="1" x14ac:dyDescent="0.25">
      <c r="B11" s="14"/>
      <c r="C11" s="155" t="s">
        <v>334</v>
      </c>
      <c r="D11" s="154"/>
      <c r="E11" s="154"/>
      <c r="F11" s="154"/>
      <c r="G11" s="154"/>
      <c r="H11" s="154"/>
      <c r="I11" s="154"/>
      <c r="J11" s="154"/>
      <c r="K11" s="154"/>
      <c r="L11" s="154"/>
      <c r="M11" s="154"/>
      <c r="N11" s="154"/>
      <c r="O11" s="154"/>
      <c r="P11" s="154"/>
      <c r="Q11" s="154"/>
      <c r="R11" s="154"/>
      <c r="S11" s="154"/>
      <c r="T11" s="7"/>
    </row>
    <row r="12" spans="2:25" s="83" customFormat="1" ht="15" customHeight="1" x14ac:dyDescent="0.25">
      <c r="B12" s="152"/>
      <c r="C12" s="198" t="s">
        <v>335</v>
      </c>
      <c r="D12" s="199"/>
      <c r="E12" s="199"/>
      <c r="F12" s="199"/>
      <c r="G12" s="199"/>
      <c r="H12" s="199"/>
      <c r="I12" s="199"/>
      <c r="J12" s="199"/>
      <c r="K12" s="199"/>
      <c r="L12" s="199"/>
      <c r="M12" s="199"/>
      <c r="N12" s="199"/>
      <c r="O12" s="199"/>
      <c r="P12" s="199"/>
      <c r="Q12" s="199"/>
      <c r="R12" s="199"/>
      <c r="S12" s="199"/>
      <c r="T12" s="153"/>
    </row>
    <row r="13" spans="2:25" s="83" customFormat="1" ht="15" customHeight="1" x14ac:dyDescent="0.25">
      <c r="B13" s="152"/>
      <c r="C13" s="198"/>
      <c r="D13" s="199"/>
      <c r="E13" s="199"/>
      <c r="F13" s="199"/>
      <c r="G13" s="199"/>
      <c r="H13" s="199"/>
      <c r="I13" s="199"/>
      <c r="J13" s="199"/>
      <c r="K13" s="199"/>
      <c r="L13" s="199"/>
      <c r="M13" s="199"/>
      <c r="N13" s="199"/>
      <c r="O13" s="199"/>
      <c r="P13" s="199"/>
      <c r="Q13" s="199"/>
      <c r="R13" s="199"/>
      <c r="S13" s="199"/>
      <c r="T13" s="153"/>
    </row>
    <row r="14" spans="2:25" s="83" customFormat="1" ht="15" customHeight="1" x14ac:dyDescent="0.25">
      <c r="B14" s="152"/>
      <c r="C14" s="198"/>
      <c r="D14" s="199"/>
      <c r="E14" s="199"/>
      <c r="F14" s="199"/>
      <c r="G14" s="199"/>
      <c r="H14" s="199"/>
      <c r="I14" s="199"/>
      <c r="J14" s="199"/>
      <c r="K14" s="199"/>
      <c r="L14" s="199"/>
      <c r="M14" s="199"/>
      <c r="N14" s="199"/>
      <c r="O14" s="199"/>
      <c r="P14" s="199"/>
      <c r="Q14" s="199"/>
      <c r="R14" s="199"/>
      <c r="S14" s="199"/>
      <c r="T14" s="153"/>
    </row>
    <row r="15" spans="2:25" s="83" customFormat="1" ht="15" customHeight="1" x14ac:dyDescent="0.25">
      <c r="B15" s="152"/>
      <c r="C15" s="198"/>
      <c r="D15" s="199"/>
      <c r="E15" s="199"/>
      <c r="F15" s="199"/>
      <c r="G15" s="199"/>
      <c r="H15" s="199"/>
      <c r="I15" s="199"/>
      <c r="J15" s="199"/>
      <c r="K15" s="199"/>
      <c r="L15" s="199"/>
      <c r="M15" s="199"/>
      <c r="N15" s="199"/>
      <c r="O15" s="199"/>
      <c r="P15" s="199"/>
      <c r="Q15" s="199"/>
      <c r="R15" s="199"/>
      <c r="S15" s="199"/>
      <c r="T15" s="153"/>
    </row>
    <row r="16" spans="2:25" s="83" customFormat="1" ht="15" customHeight="1" x14ac:dyDescent="0.25">
      <c r="B16" s="152"/>
      <c r="C16" s="198"/>
      <c r="D16" s="199"/>
      <c r="E16" s="199"/>
      <c r="F16" s="199"/>
      <c r="G16" s="199"/>
      <c r="H16" s="199"/>
      <c r="I16" s="199"/>
      <c r="J16" s="199"/>
      <c r="K16" s="199"/>
      <c r="L16" s="199"/>
      <c r="M16" s="199"/>
      <c r="N16" s="199"/>
      <c r="O16" s="199"/>
      <c r="P16" s="199"/>
      <c r="Q16" s="199"/>
      <c r="R16" s="199"/>
      <c r="S16" s="199"/>
      <c r="T16" s="153"/>
    </row>
    <row r="17" spans="2:20" s="83" customFormat="1" ht="15" customHeight="1" x14ac:dyDescent="0.25">
      <c r="B17" s="152"/>
      <c r="C17" s="199"/>
      <c r="D17" s="199"/>
      <c r="E17" s="199"/>
      <c r="F17" s="199"/>
      <c r="G17" s="199"/>
      <c r="H17" s="199"/>
      <c r="I17" s="199"/>
      <c r="J17" s="199"/>
      <c r="K17" s="199"/>
      <c r="L17" s="199"/>
      <c r="M17" s="199"/>
      <c r="N17" s="199"/>
      <c r="O17" s="199"/>
      <c r="P17" s="199"/>
      <c r="Q17" s="199"/>
      <c r="R17" s="199"/>
      <c r="S17" s="199"/>
      <c r="T17" s="153"/>
    </row>
    <row r="18" spans="2:20" s="83" customFormat="1" ht="15" customHeight="1" x14ac:dyDescent="0.25">
      <c r="B18" s="152"/>
      <c r="C18" s="199"/>
      <c r="D18" s="199"/>
      <c r="E18" s="199"/>
      <c r="F18" s="199"/>
      <c r="G18" s="199"/>
      <c r="H18" s="199"/>
      <c r="I18" s="199"/>
      <c r="J18" s="199"/>
      <c r="K18" s="199"/>
      <c r="L18" s="199"/>
      <c r="M18" s="199"/>
      <c r="N18" s="199"/>
      <c r="O18" s="199"/>
      <c r="P18" s="199"/>
      <c r="Q18" s="199"/>
      <c r="R18" s="199"/>
      <c r="S18" s="199"/>
      <c r="T18" s="153"/>
    </row>
    <row r="19" spans="2:20" s="83" customFormat="1" ht="15" customHeight="1" x14ac:dyDescent="0.25">
      <c r="B19" s="152"/>
      <c r="C19" s="199"/>
      <c r="D19" s="199"/>
      <c r="E19" s="199"/>
      <c r="F19" s="199"/>
      <c r="G19" s="199"/>
      <c r="H19" s="199"/>
      <c r="I19" s="199"/>
      <c r="J19" s="199"/>
      <c r="K19" s="199"/>
      <c r="L19" s="199"/>
      <c r="M19" s="199"/>
      <c r="N19" s="199"/>
      <c r="O19" s="199"/>
      <c r="P19" s="199"/>
      <c r="Q19" s="199"/>
      <c r="R19" s="199"/>
      <c r="S19" s="199"/>
      <c r="T19" s="153"/>
    </row>
    <row r="20" spans="2:20" s="83" customFormat="1" ht="15" customHeight="1" x14ac:dyDescent="0.25">
      <c r="B20" s="152"/>
      <c r="C20" s="199"/>
      <c r="D20" s="199"/>
      <c r="E20" s="199"/>
      <c r="F20" s="199"/>
      <c r="G20" s="199"/>
      <c r="H20" s="199"/>
      <c r="I20" s="199"/>
      <c r="J20" s="199"/>
      <c r="K20" s="199"/>
      <c r="L20" s="199"/>
      <c r="M20" s="199"/>
      <c r="N20" s="199"/>
      <c r="O20" s="199"/>
      <c r="P20" s="199"/>
      <c r="Q20" s="199"/>
      <c r="R20" s="199"/>
      <c r="S20" s="199"/>
      <c r="T20" s="153"/>
    </row>
    <row r="21" spans="2:20" s="83" customFormat="1" ht="15" customHeight="1" x14ac:dyDescent="0.25">
      <c r="B21" s="152"/>
      <c r="C21" s="199"/>
      <c r="D21" s="199"/>
      <c r="E21" s="199"/>
      <c r="F21" s="199"/>
      <c r="G21" s="199"/>
      <c r="H21" s="199"/>
      <c r="I21" s="199"/>
      <c r="J21" s="199"/>
      <c r="K21" s="199"/>
      <c r="L21" s="199"/>
      <c r="M21" s="199"/>
      <c r="N21" s="199"/>
      <c r="O21" s="199"/>
      <c r="P21" s="199"/>
      <c r="Q21" s="199"/>
      <c r="R21" s="199"/>
      <c r="S21" s="199"/>
      <c r="T21" s="153"/>
    </row>
    <row r="22" spans="2:20" s="83" customFormat="1" ht="15" customHeight="1" x14ac:dyDescent="0.25">
      <c r="B22" s="152"/>
      <c r="C22" s="199"/>
      <c r="D22" s="199"/>
      <c r="E22" s="199"/>
      <c r="F22" s="199"/>
      <c r="G22" s="199"/>
      <c r="H22" s="199"/>
      <c r="I22" s="199"/>
      <c r="J22" s="199"/>
      <c r="K22" s="199"/>
      <c r="L22" s="199"/>
      <c r="M22" s="199"/>
      <c r="N22" s="199"/>
      <c r="O22" s="199"/>
      <c r="P22" s="199"/>
      <c r="Q22" s="199"/>
      <c r="R22" s="199"/>
      <c r="S22" s="199"/>
      <c r="T22" s="153"/>
    </row>
    <row r="23" spans="2:20" ht="15" customHeight="1" x14ac:dyDescent="0.25">
      <c r="B23" s="14"/>
      <c r="C23" s="195" t="s">
        <v>336</v>
      </c>
      <c r="D23" s="195"/>
      <c r="E23" s="195"/>
      <c r="F23" s="195"/>
      <c r="G23" s="195"/>
      <c r="H23" s="195"/>
      <c r="I23" s="195"/>
      <c r="J23" s="195"/>
      <c r="K23" s="195"/>
      <c r="L23" s="195"/>
      <c r="M23" s="195"/>
      <c r="N23" s="195"/>
      <c r="O23" s="195"/>
      <c r="P23" s="195"/>
      <c r="Q23" s="195"/>
      <c r="R23" s="195"/>
      <c r="S23" s="195"/>
      <c r="T23" s="7"/>
    </row>
    <row r="24" spans="2:20" ht="15" customHeight="1" x14ac:dyDescent="0.25">
      <c r="B24" s="14"/>
      <c r="C24" s="148"/>
      <c r="D24" s="148"/>
      <c r="E24" s="148"/>
      <c r="F24" s="148"/>
      <c r="G24" s="148"/>
      <c r="H24" s="148"/>
      <c r="I24" s="148"/>
      <c r="J24" s="148"/>
      <c r="K24" s="148"/>
      <c r="L24" s="148"/>
      <c r="M24" s="148"/>
      <c r="N24" s="148"/>
      <c r="O24" s="148"/>
      <c r="P24" s="148"/>
      <c r="Q24" s="148"/>
      <c r="R24" s="148"/>
      <c r="S24" s="148"/>
      <c r="T24" s="7"/>
    </row>
    <row r="25" spans="2:20" ht="15" customHeight="1" x14ac:dyDescent="0.25">
      <c r="B25" s="14"/>
      <c r="C25" s="147" t="s">
        <v>305</v>
      </c>
      <c r="K25"/>
      <c r="T25" s="7"/>
    </row>
    <row r="26" spans="2:20" ht="15" customHeight="1" x14ac:dyDescent="0.25">
      <c r="B26" s="14"/>
      <c r="C26" s="146"/>
      <c r="K26"/>
      <c r="T26" s="7"/>
    </row>
    <row r="27" spans="2:20" ht="15" customHeight="1" x14ac:dyDescent="0.2">
      <c r="B27" s="14"/>
      <c r="C27" s="1" t="s">
        <v>306</v>
      </c>
      <c r="D27" s="39"/>
      <c r="E27" s="39"/>
      <c r="F27" s="39"/>
      <c r="G27" s="148"/>
      <c r="H27" s="148"/>
      <c r="I27" s="148"/>
      <c r="J27" s="148"/>
      <c r="K27" s="148"/>
      <c r="L27" s="148"/>
      <c r="M27" s="148"/>
      <c r="N27" s="148"/>
      <c r="O27" s="148"/>
      <c r="P27" s="148"/>
      <c r="Q27" s="148"/>
      <c r="R27" s="148"/>
      <c r="S27" s="148"/>
      <c r="T27" s="7"/>
    </row>
    <row r="28" spans="2:20" ht="15" customHeight="1" x14ac:dyDescent="0.2">
      <c r="B28" s="14"/>
      <c r="C28" s="39"/>
      <c r="D28" s="39"/>
      <c r="E28" s="39"/>
      <c r="F28" s="39"/>
      <c r="G28" s="148"/>
      <c r="H28" s="148"/>
      <c r="I28" s="148"/>
      <c r="J28" s="148"/>
      <c r="K28" s="148"/>
      <c r="L28" s="148"/>
      <c r="M28" s="148"/>
      <c r="N28" s="148"/>
      <c r="O28" s="148"/>
      <c r="P28" s="148"/>
      <c r="Q28" s="148"/>
      <c r="R28" s="148"/>
      <c r="S28" s="148"/>
      <c r="T28" s="7"/>
    </row>
    <row r="29" spans="2:20" ht="15" customHeight="1" x14ac:dyDescent="0.25">
      <c r="B29" s="14"/>
      <c r="C29" s="40" t="s">
        <v>307</v>
      </c>
      <c r="D29" s="146" t="s">
        <v>308</v>
      </c>
      <c r="E29" s="39"/>
      <c r="F29" s="39"/>
      <c r="K29"/>
      <c r="T29" s="7"/>
    </row>
    <row r="30" spans="2:20" ht="15" customHeight="1" x14ac:dyDescent="0.25">
      <c r="B30" s="14"/>
      <c r="C30" s="40" t="s">
        <v>307</v>
      </c>
      <c r="D30" s="1" t="s">
        <v>309</v>
      </c>
      <c r="E30" s="39"/>
      <c r="F30" s="39"/>
      <c r="K30"/>
      <c r="T30" s="7"/>
    </row>
    <row r="31" spans="2:20" ht="15" customHeight="1" x14ac:dyDescent="0.25">
      <c r="B31" s="14"/>
      <c r="C31" s="40" t="s">
        <v>307</v>
      </c>
      <c r="D31" s="1" t="s">
        <v>310</v>
      </c>
      <c r="E31" s="39"/>
      <c r="F31" s="39"/>
      <c r="K31"/>
      <c r="T31" s="7"/>
    </row>
    <row r="32" spans="2:20" ht="15" customHeight="1" x14ac:dyDescent="0.25">
      <c r="B32" s="14"/>
      <c r="C32" s="40" t="s">
        <v>307</v>
      </c>
      <c r="D32" s="1" t="s">
        <v>337</v>
      </c>
      <c r="E32" s="39"/>
      <c r="F32" s="39"/>
      <c r="K32"/>
      <c r="T32" s="7"/>
    </row>
    <row r="33" spans="2:20" ht="15" customHeight="1" x14ac:dyDescent="0.25">
      <c r="B33" s="14"/>
      <c r="C33" s="40" t="s">
        <v>307</v>
      </c>
      <c r="D33" s="146" t="s">
        <v>311</v>
      </c>
      <c r="E33" s="39"/>
      <c r="F33" s="39"/>
      <c r="K33"/>
      <c r="T33" s="7"/>
    </row>
    <row r="34" spans="2:20" ht="15" customHeight="1" x14ac:dyDescent="0.25">
      <c r="B34" s="14"/>
      <c r="C34" s="40"/>
      <c r="E34" s="39"/>
      <c r="F34" s="39"/>
      <c r="K34"/>
      <c r="T34" s="7"/>
    </row>
    <row r="35" spans="2:20" ht="15" customHeight="1" x14ac:dyDescent="0.25">
      <c r="B35" s="14"/>
      <c r="C35" s="1" t="s">
        <v>312</v>
      </c>
      <c r="K35"/>
      <c r="T35" s="7"/>
    </row>
    <row r="36" spans="2:20" ht="15" customHeight="1" x14ac:dyDescent="0.25">
      <c r="B36" s="14"/>
      <c r="K36"/>
      <c r="T36" s="7"/>
    </row>
    <row r="37" spans="2:20" ht="15" customHeight="1" x14ac:dyDescent="0.25">
      <c r="B37" s="14"/>
      <c r="C37" s="1" t="s">
        <v>313</v>
      </c>
      <c r="K37"/>
      <c r="T37" s="7"/>
    </row>
    <row r="38" spans="2:20" ht="15" customHeight="1" x14ac:dyDescent="0.25">
      <c r="B38" s="14"/>
      <c r="K38"/>
      <c r="T38" s="7"/>
    </row>
    <row r="39" spans="2:20" ht="15" customHeight="1" x14ac:dyDescent="0.25">
      <c r="B39" s="14"/>
      <c r="C39" s="136" t="s">
        <v>314</v>
      </c>
      <c r="D39" s="136" t="s">
        <v>315</v>
      </c>
      <c r="E39" s="136" t="s">
        <v>316</v>
      </c>
      <c r="K39"/>
      <c r="T39" s="7"/>
    </row>
    <row r="40" spans="2:20" ht="15" customHeight="1" x14ac:dyDescent="0.25">
      <c r="B40" s="14"/>
      <c r="C40" s="137" t="s">
        <v>317</v>
      </c>
      <c r="D40" s="138">
        <v>1</v>
      </c>
      <c r="E40" s="149"/>
      <c r="K40"/>
      <c r="T40" s="7"/>
    </row>
    <row r="41" spans="2:20" ht="15" customHeight="1" x14ac:dyDescent="0.25">
      <c r="B41" s="14"/>
      <c r="C41" s="139" t="s">
        <v>318</v>
      </c>
      <c r="D41" s="140">
        <v>2</v>
      </c>
      <c r="E41" s="150"/>
      <c r="K41"/>
      <c r="T41" s="7"/>
    </row>
    <row r="42" spans="2:20" ht="15" customHeight="1" x14ac:dyDescent="0.25">
      <c r="B42" s="14"/>
      <c r="C42" s="139" t="s">
        <v>319</v>
      </c>
      <c r="D42" s="140">
        <v>3</v>
      </c>
      <c r="E42" s="141"/>
      <c r="K42"/>
      <c r="T42" s="7"/>
    </row>
    <row r="43" spans="2:20" ht="15" customHeight="1" x14ac:dyDescent="0.25">
      <c r="B43" s="14"/>
      <c r="C43" s="139" t="s">
        <v>320</v>
      </c>
      <c r="D43" s="140">
        <v>4</v>
      </c>
      <c r="E43" s="142"/>
      <c r="K43"/>
      <c r="T43" s="7"/>
    </row>
    <row r="44" spans="2:20" ht="15" customHeight="1" x14ac:dyDescent="0.25">
      <c r="B44" s="14"/>
      <c r="C44" s="143" t="s">
        <v>321</v>
      </c>
      <c r="D44" s="144">
        <v>5</v>
      </c>
      <c r="E44" s="145"/>
      <c r="K44"/>
      <c r="T44" s="7"/>
    </row>
    <row r="45" spans="2:20" ht="15" customHeight="1" x14ac:dyDescent="0.25">
      <c r="B45" s="14"/>
      <c r="K45"/>
      <c r="T45" s="7"/>
    </row>
    <row r="46" spans="2:20" ht="15" customHeight="1" x14ac:dyDescent="0.25">
      <c r="B46" s="14"/>
      <c r="C46" s="196" t="s">
        <v>322</v>
      </c>
      <c r="D46" s="196"/>
      <c r="E46" s="196"/>
      <c r="F46" s="196"/>
      <c r="G46" s="196"/>
      <c r="H46" s="196"/>
      <c r="I46" s="196"/>
      <c r="J46" s="196"/>
      <c r="K46" s="196"/>
      <c r="L46" s="196"/>
      <c r="M46" s="196"/>
      <c r="N46" s="196"/>
      <c r="O46" s="196"/>
      <c r="P46" s="196"/>
      <c r="Q46" s="196"/>
      <c r="R46" s="196"/>
      <c r="S46" s="196"/>
      <c r="T46" s="7"/>
    </row>
    <row r="47" spans="2:20" ht="15" customHeight="1" x14ac:dyDescent="0.25">
      <c r="B47" s="14"/>
      <c r="C47" s="196"/>
      <c r="D47" s="196"/>
      <c r="E47" s="196"/>
      <c r="F47" s="196"/>
      <c r="G47" s="196"/>
      <c r="H47" s="196"/>
      <c r="I47" s="196"/>
      <c r="J47" s="196"/>
      <c r="K47" s="196"/>
      <c r="L47" s="196"/>
      <c r="M47" s="196"/>
      <c r="N47" s="196"/>
      <c r="O47" s="196"/>
      <c r="P47" s="196"/>
      <c r="Q47" s="196"/>
      <c r="R47" s="196"/>
      <c r="S47" s="196"/>
      <c r="T47" s="7"/>
    </row>
    <row r="48" spans="2:20" ht="15" customHeight="1" x14ac:dyDescent="0.25">
      <c r="B48" s="14"/>
      <c r="K48"/>
      <c r="T48" s="7"/>
    </row>
    <row r="49" spans="2:20" ht="15" customHeight="1" x14ac:dyDescent="0.25">
      <c r="B49" s="14"/>
      <c r="C49" s="151" t="s">
        <v>323</v>
      </c>
      <c r="M49" s="1"/>
      <c r="T49" s="7"/>
    </row>
    <row r="50" spans="2:20" ht="15" customHeight="1" x14ac:dyDescent="0.25">
      <c r="B50" s="14"/>
      <c r="C50"/>
      <c r="M50" s="1"/>
      <c r="T50" s="7"/>
    </row>
    <row r="51" spans="2:20" ht="15" customHeight="1" x14ac:dyDescent="0.25">
      <c r="B51" s="14"/>
      <c r="C51" s="195" t="s">
        <v>324</v>
      </c>
      <c r="D51" s="195"/>
      <c r="E51" s="195"/>
      <c r="F51" s="195"/>
      <c r="G51" s="195"/>
      <c r="H51" s="195"/>
      <c r="I51" s="195"/>
      <c r="J51" s="195"/>
      <c r="K51" s="195"/>
      <c r="L51" s="195"/>
      <c r="M51" s="195"/>
      <c r="N51" s="195"/>
      <c r="O51" s="195"/>
      <c r="P51" s="195"/>
      <c r="Q51" s="195"/>
      <c r="R51" s="195"/>
      <c r="S51" s="195"/>
      <c r="T51" s="7"/>
    </row>
    <row r="52" spans="2:20" ht="15" customHeight="1" x14ac:dyDescent="0.25">
      <c r="B52" s="14"/>
      <c r="C52" s="195"/>
      <c r="D52" s="195"/>
      <c r="E52" s="195"/>
      <c r="F52" s="195"/>
      <c r="G52" s="195"/>
      <c r="H52" s="195"/>
      <c r="I52" s="195"/>
      <c r="J52" s="195"/>
      <c r="K52" s="195"/>
      <c r="L52" s="195"/>
      <c r="M52" s="195"/>
      <c r="N52" s="195"/>
      <c r="O52" s="195"/>
      <c r="P52" s="195"/>
      <c r="Q52" s="195"/>
      <c r="R52" s="195"/>
      <c r="S52" s="195"/>
      <c r="T52" s="7"/>
    </row>
    <row r="53" spans="2:20" ht="15" customHeight="1" x14ac:dyDescent="0.25">
      <c r="B53" s="14"/>
      <c r="C53" s="195"/>
      <c r="D53" s="195"/>
      <c r="E53" s="195"/>
      <c r="F53" s="195"/>
      <c r="G53" s="195"/>
      <c r="H53" s="195"/>
      <c r="I53" s="195"/>
      <c r="J53" s="195"/>
      <c r="K53" s="195"/>
      <c r="L53" s="195"/>
      <c r="M53" s="195"/>
      <c r="N53" s="195"/>
      <c r="O53" s="195"/>
      <c r="P53" s="195"/>
      <c r="Q53" s="195"/>
      <c r="R53" s="195"/>
      <c r="S53" s="195"/>
      <c r="T53" s="7"/>
    </row>
    <row r="54" spans="2:20" ht="15" customHeight="1" x14ac:dyDescent="0.25">
      <c r="B54" s="14"/>
      <c r="C54"/>
      <c r="M54" s="1"/>
      <c r="T54" s="7"/>
    </row>
    <row r="55" spans="2:20" ht="15" customHeight="1" x14ac:dyDescent="0.25">
      <c r="B55" s="14"/>
      <c r="C55" s="196" t="s">
        <v>325</v>
      </c>
      <c r="D55" s="196"/>
      <c r="E55" s="196"/>
      <c r="F55" s="196"/>
      <c r="G55" s="196"/>
      <c r="H55" s="196"/>
      <c r="I55" s="196"/>
      <c r="J55" s="196"/>
      <c r="K55" s="196"/>
      <c r="L55" s="196"/>
      <c r="M55" s="196"/>
      <c r="N55" s="196"/>
      <c r="O55" s="196"/>
      <c r="P55" s="196"/>
      <c r="Q55" s="196"/>
      <c r="R55" s="196"/>
      <c r="S55" s="196"/>
      <c r="T55" s="7"/>
    </row>
    <row r="56" spans="2:20" ht="15" customHeight="1" x14ac:dyDescent="0.25">
      <c r="B56" s="14"/>
      <c r="C56" s="196"/>
      <c r="D56" s="196"/>
      <c r="E56" s="196"/>
      <c r="F56" s="196"/>
      <c r="G56" s="196"/>
      <c r="H56" s="196"/>
      <c r="I56" s="196"/>
      <c r="J56" s="196"/>
      <c r="K56" s="196"/>
      <c r="L56" s="196"/>
      <c r="M56" s="196"/>
      <c r="N56" s="196"/>
      <c r="O56" s="196"/>
      <c r="P56" s="196"/>
      <c r="Q56" s="196"/>
      <c r="R56" s="196"/>
      <c r="S56" s="196"/>
      <c r="T56" s="7"/>
    </row>
    <row r="57" spans="2:20" ht="15" customHeight="1" x14ac:dyDescent="0.25">
      <c r="B57" s="14"/>
      <c r="K57"/>
      <c r="T57" s="7"/>
    </row>
    <row r="58" spans="2:20" ht="15" customHeight="1" x14ac:dyDescent="0.25">
      <c r="B58" s="14"/>
      <c r="C58" s="1" t="s">
        <v>326</v>
      </c>
      <c r="K58"/>
      <c r="T58" s="7"/>
    </row>
    <row r="59" spans="2:20" ht="15" customHeight="1" x14ac:dyDescent="0.25">
      <c r="B59" s="14"/>
      <c r="K59"/>
      <c r="T59" s="7"/>
    </row>
    <row r="60" spans="2:20" ht="15" customHeight="1" x14ac:dyDescent="0.25">
      <c r="B60" s="14"/>
      <c r="C60" s="146"/>
      <c r="K60"/>
      <c r="T60" s="7"/>
    </row>
    <row r="61" spans="2:20" ht="15" customHeight="1" x14ac:dyDescent="0.25">
      <c r="B61" s="14"/>
      <c r="C61" s="147" t="s">
        <v>327</v>
      </c>
      <c r="K61"/>
      <c r="T61" s="7"/>
    </row>
    <row r="62" spans="2:20" ht="15" customHeight="1" x14ac:dyDescent="0.25">
      <c r="B62" s="14"/>
      <c r="C62" s="146"/>
      <c r="K62"/>
      <c r="T62" s="7"/>
    </row>
    <row r="63" spans="2:20" ht="15" customHeight="1" x14ac:dyDescent="0.25">
      <c r="B63" s="14"/>
      <c r="C63" s="196" t="s">
        <v>328</v>
      </c>
      <c r="D63" s="196"/>
      <c r="E63" s="196"/>
      <c r="F63" s="196"/>
      <c r="G63" s="196"/>
      <c r="H63" s="196"/>
      <c r="I63" s="196"/>
      <c r="J63" s="196"/>
      <c r="K63" s="196"/>
      <c r="L63" s="196"/>
      <c r="M63" s="196"/>
      <c r="N63" s="196"/>
      <c r="O63" s="196"/>
      <c r="P63" s="196"/>
      <c r="Q63" s="196"/>
      <c r="R63" s="196"/>
      <c r="S63" s="196"/>
      <c r="T63" s="7"/>
    </row>
    <row r="64" spans="2:20" ht="15" customHeight="1" x14ac:dyDescent="0.25">
      <c r="B64" s="14"/>
      <c r="K64"/>
      <c r="T64" s="7"/>
    </row>
    <row r="65" spans="2:20" ht="15" customHeight="1" x14ac:dyDescent="0.25">
      <c r="B65" s="14"/>
      <c r="C65" s="196" t="s">
        <v>329</v>
      </c>
      <c r="D65" s="196"/>
      <c r="E65" s="196"/>
      <c r="F65" s="196"/>
      <c r="G65" s="196"/>
      <c r="H65" s="196"/>
      <c r="I65" s="196"/>
      <c r="J65" s="196"/>
      <c r="K65" s="196"/>
      <c r="L65" s="196"/>
      <c r="M65" s="196"/>
      <c r="N65" s="196"/>
      <c r="O65" s="196"/>
      <c r="P65" s="196"/>
      <c r="Q65" s="196"/>
      <c r="R65" s="196"/>
      <c r="S65" s="196"/>
      <c r="T65" s="7"/>
    </row>
    <row r="66" spans="2:20" ht="15" customHeight="1" x14ac:dyDescent="0.25">
      <c r="B66" s="14"/>
      <c r="C66" s="196"/>
      <c r="D66" s="196"/>
      <c r="E66" s="196"/>
      <c r="F66" s="196"/>
      <c r="G66" s="196"/>
      <c r="H66" s="196"/>
      <c r="I66" s="196"/>
      <c r="J66" s="196"/>
      <c r="K66" s="196"/>
      <c r="L66" s="196"/>
      <c r="M66" s="196"/>
      <c r="N66" s="196"/>
      <c r="O66" s="196"/>
      <c r="P66" s="196"/>
      <c r="Q66" s="196"/>
      <c r="R66" s="196"/>
      <c r="S66" s="196"/>
      <c r="T66" s="7"/>
    </row>
    <row r="67" spans="2:20" ht="15" customHeight="1" x14ac:dyDescent="0.25">
      <c r="B67" s="14"/>
      <c r="K67"/>
      <c r="T67" s="7"/>
    </row>
    <row r="68" spans="2:20" ht="15" customHeight="1" x14ac:dyDescent="0.25">
      <c r="B68" s="14"/>
      <c r="C68" s="1" t="s">
        <v>330</v>
      </c>
      <c r="K68"/>
      <c r="T68" s="7"/>
    </row>
    <row r="69" spans="2:20" ht="15" customHeight="1" x14ac:dyDescent="0.25">
      <c r="B69" s="14"/>
      <c r="K69"/>
      <c r="T69" s="7"/>
    </row>
    <row r="70" spans="2:20" ht="15" customHeight="1" x14ac:dyDescent="0.25">
      <c r="B70" s="14"/>
      <c r="C70" s="196" t="s">
        <v>331</v>
      </c>
      <c r="D70" s="196"/>
      <c r="E70" s="196"/>
      <c r="F70" s="196"/>
      <c r="G70" s="196"/>
      <c r="H70" s="196"/>
      <c r="I70" s="196"/>
      <c r="J70" s="196"/>
      <c r="K70" s="196"/>
      <c r="L70" s="196"/>
      <c r="M70" s="196"/>
      <c r="N70" s="196"/>
      <c r="O70" s="196"/>
      <c r="P70" s="196"/>
      <c r="Q70" s="196"/>
      <c r="R70" s="196"/>
      <c r="S70" s="196"/>
      <c r="T70" s="7"/>
    </row>
    <row r="71" spans="2:20" ht="15" customHeight="1" x14ac:dyDescent="0.25">
      <c r="B71" s="14"/>
      <c r="C71" s="196"/>
      <c r="D71" s="196"/>
      <c r="E71" s="196"/>
      <c r="F71" s="196"/>
      <c r="G71" s="196"/>
      <c r="H71" s="196"/>
      <c r="I71" s="196"/>
      <c r="J71" s="196"/>
      <c r="K71" s="196"/>
      <c r="L71" s="196"/>
      <c r="M71" s="196"/>
      <c r="N71" s="196"/>
      <c r="O71" s="196"/>
      <c r="P71" s="196"/>
      <c r="Q71" s="196"/>
      <c r="R71" s="196"/>
      <c r="S71" s="196"/>
      <c r="T71" s="7"/>
    </row>
    <row r="72" spans="2:20" ht="15" customHeight="1" x14ac:dyDescent="0.25">
      <c r="B72" s="14"/>
      <c r="K72"/>
      <c r="T72" s="7"/>
    </row>
    <row r="73" spans="2:20" ht="15" customHeight="1" x14ac:dyDescent="0.25">
      <c r="B73" s="14"/>
      <c r="C73" s="196" t="s">
        <v>332</v>
      </c>
      <c r="D73" s="196"/>
      <c r="E73" s="196"/>
      <c r="F73" s="196"/>
      <c r="G73" s="196"/>
      <c r="H73" s="196"/>
      <c r="I73" s="196"/>
      <c r="J73" s="196"/>
      <c r="K73" s="196"/>
      <c r="L73" s="196"/>
      <c r="M73" s="196"/>
      <c r="N73" s="196"/>
      <c r="O73" s="196"/>
      <c r="P73" s="196"/>
      <c r="Q73" s="196"/>
      <c r="R73" s="196"/>
      <c r="S73" s="196"/>
      <c r="T73" s="7"/>
    </row>
    <row r="74" spans="2:20" ht="15" customHeight="1" x14ac:dyDescent="0.25">
      <c r="B74" s="14"/>
      <c r="C74" s="196"/>
      <c r="D74" s="196"/>
      <c r="E74" s="196"/>
      <c r="F74" s="196"/>
      <c r="G74" s="196"/>
      <c r="H74" s="196"/>
      <c r="I74" s="196"/>
      <c r="J74" s="196"/>
      <c r="K74" s="196"/>
      <c r="L74" s="196"/>
      <c r="M74" s="196"/>
      <c r="N74" s="196"/>
      <c r="O74" s="196"/>
      <c r="P74" s="196"/>
      <c r="Q74" s="196"/>
      <c r="R74" s="196"/>
      <c r="S74" s="196"/>
      <c r="T74" s="7"/>
    </row>
    <row r="75" spans="2:20" ht="15" customHeight="1" thickBot="1" x14ac:dyDescent="0.3">
      <c r="B75" s="16"/>
      <c r="C75" s="8"/>
      <c r="D75" s="8"/>
      <c r="E75" s="8"/>
      <c r="F75" s="8"/>
      <c r="G75" s="8"/>
      <c r="H75" s="8"/>
      <c r="I75" s="8"/>
      <c r="J75" s="8"/>
      <c r="K75" s="8"/>
      <c r="L75" s="8"/>
      <c r="M75" s="9"/>
      <c r="N75" s="8"/>
      <c r="O75" s="8"/>
      <c r="P75" s="8"/>
      <c r="Q75" s="8"/>
      <c r="R75" s="8"/>
      <c r="S75" s="8"/>
      <c r="T75" s="10"/>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190" t="s">
        <v>10</v>
      </c>
      <c r="L83" s="190"/>
    </row>
    <row r="84" spans="11:12" x14ac:dyDescent="0.25"/>
    <row r="85" spans="11:12" x14ac:dyDescent="0.25"/>
    <row r="86" spans="11:12"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showGridLines="0" showZeros="0" topLeftCell="A23" zoomScale="90" zoomScaleNormal="90" workbookViewId="0">
      <selection activeCell="C28" sqref="C28:S37"/>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1"/>
      <c r="C2" s="12"/>
      <c r="D2" s="5"/>
      <c r="E2" s="5"/>
      <c r="F2" s="5"/>
      <c r="G2" s="5"/>
      <c r="H2" s="5"/>
      <c r="I2" s="5"/>
      <c r="J2" s="5"/>
      <c r="K2" s="5"/>
      <c r="L2" s="5"/>
      <c r="M2" s="13"/>
      <c r="N2" s="5"/>
      <c r="O2" s="5"/>
      <c r="P2" s="5"/>
      <c r="Q2" s="5"/>
      <c r="R2" s="5"/>
      <c r="S2" s="5"/>
      <c r="T2" s="6"/>
    </row>
    <row r="3" spans="2:25" ht="27" x14ac:dyDescent="0.25">
      <c r="B3" s="14"/>
      <c r="C3" s="191" t="s">
        <v>15</v>
      </c>
      <c r="D3" s="192"/>
      <c r="E3" s="192"/>
      <c r="F3" s="192"/>
      <c r="G3" s="192"/>
      <c r="H3" s="192"/>
      <c r="I3" s="192"/>
      <c r="J3" s="192"/>
      <c r="K3" s="192"/>
      <c r="L3" s="192"/>
      <c r="M3" s="192"/>
      <c r="N3" s="192"/>
      <c r="O3" s="192"/>
      <c r="P3" s="192"/>
      <c r="Q3" s="192"/>
      <c r="R3" s="192"/>
      <c r="S3" s="193"/>
      <c r="T3" s="15"/>
      <c r="U3" s="4"/>
      <c r="V3" s="4"/>
      <c r="W3" s="4"/>
      <c r="X3" s="4"/>
      <c r="Y3" s="4"/>
    </row>
    <row r="4" spans="2:25" ht="7.5" customHeight="1" x14ac:dyDescent="0.25">
      <c r="B4" s="14"/>
      <c r="C4" s="2"/>
      <c r="T4" s="7"/>
    </row>
    <row r="5" spans="2:25" ht="23.25" customHeight="1" x14ac:dyDescent="0.25">
      <c r="B5" s="14"/>
      <c r="C5" s="194" t="s">
        <v>22</v>
      </c>
      <c r="D5" s="194"/>
      <c r="E5" s="194"/>
      <c r="F5" s="194"/>
      <c r="G5" s="194"/>
      <c r="H5" s="194"/>
      <c r="I5" s="194"/>
      <c r="J5" s="194"/>
      <c r="K5" s="194"/>
      <c r="L5" s="194"/>
      <c r="M5" s="194"/>
      <c r="N5" s="194"/>
      <c r="O5" s="194"/>
      <c r="P5" s="194"/>
      <c r="Q5" s="194"/>
      <c r="R5" s="194"/>
      <c r="S5" s="194"/>
      <c r="T5" s="7"/>
    </row>
    <row r="6" spans="2:25" ht="11.25" customHeight="1" x14ac:dyDescent="0.25">
      <c r="B6" s="14"/>
      <c r="C6" s="37"/>
      <c r="D6" s="37"/>
      <c r="E6" s="37"/>
      <c r="F6" s="37"/>
      <c r="G6" s="37"/>
      <c r="H6" s="37"/>
      <c r="I6" s="37"/>
      <c r="J6" s="37"/>
      <c r="K6" s="37"/>
      <c r="L6" s="37"/>
      <c r="M6" s="37"/>
      <c r="N6" s="37"/>
      <c r="O6" s="37"/>
      <c r="P6" s="37"/>
      <c r="Q6" s="37"/>
      <c r="R6" s="37"/>
      <c r="S6" s="37"/>
      <c r="T6" s="7"/>
    </row>
    <row r="7" spans="2:25" ht="18.75" customHeight="1" x14ac:dyDescent="0.25">
      <c r="B7" s="14"/>
      <c r="C7" s="200" t="s">
        <v>188</v>
      </c>
      <c r="D7" s="200"/>
      <c r="E7" s="200"/>
      <c r="F7" s="200"/>
      <c r="G7" s="200"/>
      <c r="H7" s="200"/>
      <c r="I7" s="200"/>
      <c r="J7" s="200"/>
      <c r="K7" s="200"/>
      <c r="L7" s="200"/>
      <c r="M7" s="200"/>
      <c r="N7" s="200"/>
      <c r="O7" s="200"/>
      <c r="P7" s="200"/>
      <c r="Q7" s="200"/>
      <c r="R7" s="200"/>
      <c r="S7" s="200"/>
      <c r="T7" s="7"/>
    </row>
    <row r="8" spans="2:25" ht="15" customHeight="1" x14ac:dyDescent="0.25">
      <c r="B8" s="14"/>
      <c r="C8" s="200"/>
      <c r="D8" s="200"/>
      <c r="E8" s="200"/>
      <c r="F8" s="200"/>
      <c r="G8" s="200"/>
      <c r="H8" s="200"/>
      <c r="I8" s="200"/>
      <c r="J8" s="200"/>
      <c r="K8" s="200"/>
      <c r="L8" s="200"/>
      <c r="M8" s="200"/>
      <c r="N8" s="200"/>
      <c r="O8" s="200"/>
      <c r="P8" s="200"/>
      <c r="Q8" s="200"/>
      <c r="R8" s="200"/>
      <c r="S8" s="200"/>
      <c r="T8" s="7"/>
    </row>
    <row r="9" spans="2:25" ht="15" customHeight="1" x14ac:dyDescent="0.25">
      <c r="B9" s="14"/>
      <c r="C9" s="202" t="s">
        <v>343</v>
      </c>
      <c r="D9" s="202"/>
      <c r="E9" s="202"/>
      <c r="F9" s="202"/>
      <c r="G9" s="202"/>
      <c r="H9" s="202"/>
      <c r="I9" s="202"/>
      <c r="J9" s="202"/>
      <c r="K9" s="202"/>
      <c r="L9" s="202"/>
      <c r="M9" s="202"/>
      <c r="N9" s="202"/>
      <c r="O9" s="202"/>
      <c r="P9" s="202"/>
      <c r="Q9" s="202"/>
      <c r="R9" s="202"/>
      <c r="S9" s="202"/>
      <c r="T9" s="7"/>
    </row>
    <row r="10" spans="2:25" ht="15" customHeight="1" x14ac:dyDescent="0.25">
      <c r="B10" s="14"/>
      <c r="C10" s="202"/>
      <c r="D10" s="202"/>
      <c r="E10" s="202"/>
      <c r="F10" s="202"/>
      <c r="G10" s="202"/>
      <c r="H10" s="202"/>
      <c r="I10" s="202"/>
      <c r="J10" s="202"/>
      <c r="K10" s="202"/>
      <c r="L10" s="202"/>
      <c r="M10" s="202"/>
      <c r="N10" s="202"/>
      <c r="O10" s="202"/>
      <c r="P10" s="202"/>
      <c r="Q10" s="202"/>
      <c r="R10" s="202"/>
      <c r="S10" s="202"/>
      <c r="T10" s="7"/>
    </row>
    <row r="11" spans="2:25" ht="15" customHeight="1" x14ac:dyDescent="0.25">
      <c r="B11" s="14"/>
      <c r="C11" s="202"/>
      <c r="D11" s="202"/>
      <c r="E11" s="202"/>
      <c r="F11" s="202"/>
      <c r="G11" s="202"/>
      <c r="H11" s="202"/>
      <c r="I11" s="202"/>
      <c r="J11" s="202"/>
      <c r="K11" s="202"/>
      <c r="L11" s="202"/>
      <c r="M11" s="202"/>
      <c r="N11" s="202"/>
      <c r="O11" s="202"/>
      <c r="P11" s="202"/>
      <c r="Q11" s="202"/>
      <c r="R11" s="202"/>
      <c r="S11" s="202"/>
      <c r="T11" s="7"/>
    </row>
    <row r="12" spans="2:25" ht="15" customHeight="1" x14ac:dyDescent="0.25">
      <c r="B12" s="14"/>
      <c r="C12" s="202"/>
      <c r="D12" s="202"/>
      <c r="E12" s="202"/>
      <c r="F12" s="202"/>
      <c r="G12" s="202"/>
      <c r="H12" s="202"/>
      <c r="I12" s="202"/>
      <c r="J12" s="202"/>
      <c r="K12" s="202"/>
      <c r="L12" s="202"/>
      <c r="M12" s="202"/>
      <c r="N12" s="202"/>
      <c r="O12" s="202"/>
      <c r="P12" s="202"/>
      <c r="Q12" s="202"/>
      <c r="R12" s="202"/>
      <c r="S12" s="202"/>
      <c r="T12" s="7"/>
    </row>
    <row r="13" spans="2:25" ht="15" customHeight="1" x14ac:dyDescent="0.25">
      <c r="B13" s="14"/>
      <c r="C13" s="202"/>
      <c r="D13" s="202"/>
      <c r="E13" s="202"/>
      <c r="F13" s="202"/>
      <c r="G13" s="202"/>
      <c r="H13" s="202"/>
      <c r="I13" s="202"/>
      <c r="J13" s="202"/>
      <c r="K13" s="202"/>
      <c r="L13" s="202"/>
      <c r="M13" s="202"/>
      <c r="N13" s="202"/>
      <c r="O13" s="202"/>
      <c r="P13" s="202"/>
      <c r="Q13" s="202"/>
      <c r="R13" s="202"/>
      <c r="S13" s="202"/>
      <c r="T13" s="7"/>
    </row>
    <row r="14" spans="2:25" ht="41.25" customHeight="1" x14ac:dyDescent="0.25">
      <c r="B14" s="14"/>
      <c r="C14" s="202"/>
      <c r="D14" s="202"/>
      <c r="E14" s="202"/>
      <c r="F14" s="202"/>
      <c r="G14" s="202"/>
      <c r="H14" s="202"/>
      <c r="I14" s="202"/>
      <c r="J14" s="202"/>
      <c r="K14" s="202"/>
      <c r="L14" s="202"/>
      <c r="M14" s="202"/>
      <c r="N14" s="202"/>
      <c r="O14" s="202"/>
      <c r="P14" s="202"/>
      <c r="Q14" s="202"/>
      <c r="R14" s="202"/>
      <c r="S14" s="202"/>
      <c r="T14" s="7"/>
    </row>
    <row r="15" spans="2:25" ht="15" customHeight="1" x14ac:dyDescent="0.25">
      <c r="B15" s="14"/>
      <c r="C15" s="201" t="s">
        <v>193</v>
      </c>
      <c r="D15" s="201"/>
      <c r="E15" s="201"/>
      <c r="F15" s="201"/>
      <c r="G15" s="201"/>
      <c r="H15" s="201"/>
      <c r="I15" s="201"/>
      <c r="J15" s="201"/>
      <c r="K15" s="201"/>
      <c r="L15" s="201"/>
      <c r="M15" s="201"/>
      <c r="N15" s="201"/>
      <c r="O15" s="201"/>
      <c r="P15" s="201"/>
      <c r="Q15" s="201"/>
      <c r="R15" s="201"/>
      <c r="S15" s="201"/>
      <c r="T15" s="7"/>
    </row>
    <row r="16" spans="2:25" ht="15" customHeight="1" x14ac:dyDescent="0.25">
      <c r="B16" s="14"/>
      <c r="C16" s="201"/>
      <c r="D16" s="201"/>
      <c r="E16" s="201"/>
      <c r="F16" s="201"/>
      <c r="G16" s="201"/>
      <c r="H16" s="201"/>
      <c r="I16" s="201"/>
      <c r="J16" s="201"/>
      <c r="K16" s="201"/>
      <c r="L16" s="201"/>
      <c r="M16" s="201"/>
      <c r="N16" s="201"/>
      <c r="O16" s="201"/>
      <c r="P16" s="201"/>
      <c r="Q16" s="201"/>
      <c r="R16" s="201"/>
      <c r="S16" s="201"/>
      <c r="T16" s="7"/>
    </row>
    <row r="17" spans="2:20" ht="15" customHeight="1" x14ac:dyDescent="0.25">
      <c r="B17" s="14"/>
      <c r="C17" s="120"/>
      <c r="D17" s="120"/>
      <c r="E17" s="120"/>
      <c r="F17" s="120"/>
      <c r="G17" s="120"/>
      <c r="H17" s="120"/>
      <c r="I17" s="120"/>
      <c r="J17" s="120"/>
      <c r="K17" s="120"/>
      <c r="L17" s="120"/>
      <c r="M17" s="120"/>
      <c r="N17" s="120"/>
      <c r="O17" s="120"/>
      <c r="P17" s="120"/>
      <c r="Q17" s="120"/>
      <c r="R17" s="120"/>
      <c r="S17" s="120"/>
      <c r="T17" s="7"/>
    </row>
    <row r="18" spans="2:20" ht="15" customHeight="1" x14ac:dyDescent="0.25">
      <c r="B18" s="14"/>
      <c r="C18" s="203" t="s">
        <v>191</v>
      </c>
      <c r="D18" s="203"/>
      <c r="E18" s="203"/>
      <c r="F18" s="203"/>
      <c r="G18" s="203"/>
      <c r="H18" s="203"/>
      <c r="I18" s="203"/>
      <c r="J18" s="203"/>
      <c r="K18" s="203"/>
      <c r="L18" s="203"/>
      <c r="M18" s="203"/>
      <c r="N18" s="203"/>
      <c r="O18" s="203"/>
      <c r="P18" s="203"/>
      <c r="Q18" s="203"/>
      <c r="R18" s="203"/>
      <c r="S18" s="203"/>
      <c r="T18" s="7"/>
    </row>
    <row r="19" spans="2:20" ht="15" customHeight="1" x14ac:dyDescent="0.25">
      <c r="B19" s="14"/>
      <c r="C19" s="203"/>
      <c r="D19" s="203"/>
      <c r="E19" s="203"/>
      <c r="F19" s="203"/>
      <c r="G19" s="203"/>
      <c r="H19" s="203"/>
      <c r="I19" s="203"/>
      <c r="J19" s="203"/>
      <c r="K19" s="203"/>
      <c r="L19" s="203"/>
      <c r="M19" s="203"/>
      <c r="N19" s="203"/>
      <c r="O19" s="203"/>
      <c r="P19" s="203"/>
      <c r="Q19" s="203"/>
      <c r="R19" s="203"/>
      <c r="S19" s="203"/>
      <c r="T19" s="7"/>
    </row>
    <row r="20" spans="2:20" ht="23.25" customHeight="1" x14ac:dyDescent="0.25">
      <c r="B20" s="14"/>
      <c r="C20" s="203"/>
      <c r="D20" s="203"/>
      <c r="E20" s="203"/>
      <c r="F20" s="203"/>
      <c r="G20" s="203"/>
      <c r="H20" s="203"/>
      <c r="I20" s="203"/>
      <c r="J20" s="203"/>
      <c r="K20" s="203"/>
      <c r="L20" s="203"/>
      <c r="M20" s="203"/>
      <c r="N20" s="203"/>
      <c r="O20" s="203"/>
      <c r="P20" s="203"/>
      <c r="Q20" s="203"/>
      <c r="R20" s="203"/>
      <c r="S20" s="203"/>
      <c r="T20" s="7"/>
    </row>
    <row r="21" spans="2:20" ht="15" customHeight="1" x14ac:dyDescent="0.25">
      <c r="B21" s="14"/>
      <c r="C21" s="203"/>
      <c r="D21" s="203"/>
      <c r="E21" s="203"/>
      <c r="F21" s="203"/>
      <c r="G21" s="203"/>
      <c r="H21" s="203"/>
      <c r="I21" s="203"/>
      <c r="J21" s="203"/>
      <c r="K21" s="203"/>
      <c r="L21" s="203"/>
      <c r="M21" s="203"/>
      <c r="N21" s="203"/>
      <c r="O21" s="203"/>
      <c r="P21" s="203"/>
      <c r="Q21" s="203"/>
      <c r="R21" s="203"/>
      <c r="S21" s="203"/>
      <c r="T21" s="7"/>
    </row>
    <row r="22" spans="2:20" ht="15" customHeight="1" x14ac:dyDescent="0.25">
      <c r="B22" s="14"/>
      <c r="C22" s="203"/>
      <c r="D22" s="203"/>
      <c r="E22" s="203"/>
      <c r="F22" s="203"/>
      <c r="G22" s="203"/>
      <c r="H22" s="203"/>
      <c r="I22" s="203"/>
      <c r="J22" s="203"/>
      <c r="K22" s="203"/>
      <c r="L22" s="203"/>
      <c r="M22" s="203"/>
      <c r="N22" s="203"/>
      <c r="O22" s="203"/>
      <c r="P22" s="203"/>
      <c r="Q22" s="203"/>
      <c r="R22" s="203"/>
      <c r="S22" s="203"/>
      <c r="T22" s="7"/>
    </row>
    <row r="23" spans="2:20" ht="15" customHeight="1" x14ac:dyDescent="0.25">
      <c r="B23" s="14"/>
      <c r="C23" s="203"/>
      <c r="D23" s="203"/>
      <c r="E23" s="203"/>
      <c r="F23" s="203"/>
      <c r="G23" s="203"/>
      <c r="H23" s="203"/>
      <c r="I23" s="203"/>
      <c r="J23" s="203"/>
      <c r="K23" s="203"/>
      <c r="L23" s="203"/>
      <c r="M23" s="203"/>
      <c r="N23" s="203"/>
      <c r="O23" s="203"/>
      <c r="P23" s="203"/>
      <c r="Q23" s="203"/>
      <c r="R23" s="203"/>
      <c r="S23" s="203"/>
      <c r="T23" s="7"/>
    </row>
    <row r="24" spans="2:20" ht="15" customHeight="1" x14ac:dyDescent="0.25">
      <c r="B24" s="14"/>
      <c r="C24" s="203"/>
      <c r="D24" s="203"/>
      <c r="E24" s="203"/>
      <c r="F24" s="203"/>
      <c r="G24" s="203"/>
      <c r="H24" s="203"/>
      <c r="I24" s="203"/>
      <c r="J24" s="203"/>
      <c r="K24" s="203"/>
      <c r="L24" s="203"/>
      <c r="M24" s="203"/>
      <c r="N24" s="203"/>
      <c r="O24" s="203"/>
      <c r="P24" s="203"/>
      <c r="Q24" s="203"/>
      <c r="R24" s="203"/>
      <c r="S24" s="203"/>
      <c r="T24" s="7"/>
    </row>
    <row r="25" spans="2:20" ht="15" customHeight="1" x14ac:dyDescent="0.25">
      <c r="B25" s="14"/>
      <c r="C25" s="203"/>
      <c r="D25" s="203"/>
      <c r="E25" s="203"/>
      <c r="F25" s="203"/>
      <c r="G25" s="203"/>
      <c r="H25" s="203"/>
      <c r="I25" s="203"/>
      <c r="J25" s="203"/>
      <c r="K25" s="203"/>
      <c r="L25" s="203"/>
      <c r="M25" s="203"/>
      <c r="N25" s="203"/>
      <c r="O25" s="203"/>
      <c r="P25" s="203"/>
      <c r="Q25" s="203"/>
      <c r="R25" s="203"/>
      <c r="S25" s="203"/>
      <c r="T25" s="7"/>
    </row>
    <row r="26" spans="2:20" ht="15" customHeight="1" x14ac:dyDescent="0.25">
      <c r="B26" s="14"/>
      <c r="C26" s="203"/>
      <c r="D26" s="203"/>
      <c r="E26" s="203"/>
      <c r="F26" s="203"/>
      <c r="G26" s="203"/>
      <c r="H26" s="203"/>
      <c r="I26" s="203"/>
      <c r="J26" s="203"/>
      <c r="K26" s="203"/>
      <c r="L26" s="203"/>
      <c r="M26" s="203"/>
      <c r="N26" s="203"/>
      <c r="O26" s="203"/>
      <c r="P26" s="203"/>
      <c r="Q26" s="203"/>
      <c r="R26" s="203"/>
      <c r="S26" s="203"/>
      <c r="T26" s="7"/>
    </row>
    <row r="27" spans="2:20" ht="15" customHeight="1" x14ac:dyDescent="0.25">
      <c r="B27" s="14"/>
      <c r="C27" s="203"/>
      <c r="D27" s="203"/>
      <c r="E27" s="203"/>
      <c r="F27" s="203"/>
      <c r="G27" s="203"/>
      <c r="H27" s="203"/>
      <c r="I27" s="203"/>
      <c r="J27" s="203"/>
      <c r="K27" s="203"/>
      <c r="L27" s="203"/>
      <c r="M27" s="203"/>
      <c r="N27" s="203"/>
      <c r="O27" s="203"/>
      <c r="P27" s="203"/>
      <c r="Q27" s="203"/>
      <c r="R27" s="203"/>
      <c r="S27" s="203"/>
      <c r="T27" s="7"/>
    </row>
    <row r="28" spans="2:20" ht="15" customHeight="1" x14ac:dyDescent="0.25">
      <c r="B28" s="14"/>
      <c r="C28" s="203" t="s">
        <v>189</v>
      </c>
      <c r="D28" s="203"/>
      <c r="E28" s="203"/>
      <c r="F28" s="203"/>
      <c r="G28" s="203"/>
      <c r="H28" s="203"/>
      <c r="I28" s="203"/>
      <c r="J28" s="203"/>
      <c r="K28" s="203"/>
      <c r="L28" s="203"/>
      <c r="M28" s="203"/>
      <c r="N28" s="203"/>
      <c r="O28" s="203"/>
      <c r="P28" s="203"/>
      <c r="Q28" s="203"/>
      <c r="R28" s="203"/>
      <c r="S28" s="203"/>
      <c r="T28" s="7"/>
    </row>
    <row r="29" spans="2:20" ht="15" customHeight="1" x14ac:dyDescent="0.25">
      <c r="B29" s="14"/>
      <c r="C29" s="203"/>
      <c r="D29" s="203"/>
      <c r="E29" s="203"/>
      <c r="F29" s="203"/>
      <c r="G29" s="203"/>
      <c r="H29" s="203"/>
      <c r="I29" s="203"/>
      <c r="J29" s="203"/>
      <c r="K29" s="203"/>
      <c r="L29" s="203"/>
      <c r="M29" s="203"/>
      <c r="N29" s="203"/>
      <c r="O29" s="203"/>
      <c r="P29" s="203"/>
      <c r="Q29" s="203"/>
      <c r="R29" s="203"/>
      <c r="S29" s="203"/>
      <c r="T29" s="7"/>
    </row>
    <row r="30" spans="2:20" ht="15" customHeight="1" x14ac:dyDescent="0.25">
      <c r="B30" s="14"/>
      <c r="C30" s="203"/>
      <c r="D30" s="203"/>
      <c r="E30" s="203"/>
      <c r="F30" s="203"/>
      <c r="G30" s="203"/>
      <c r="H30" s="203"/>
      <c r="I30" s="203"/>
      <c r="J30" s="203"/>
      <c r="K30" s="203"/>
      <c r="L30" s="203"/>
      <c r="M30" s="203"/>
      <c r="N30" s="203"/>
      <c r="O30" s="203"/>
      <c r="P30" s="203"/>
      <c r="Q30" s="203"/>
      <c r="R30" s="203"/>
      <c r="S30" s="203"/>
      <c r="T30" s="7"/>
    </row>
    <row r="31" spans="2:20" ht="15" customHeight="1" x14ac:dyDescent="0.25">
      <c r="B31" s="14"/>
      <c r="C31" s="203"/>
      <c r="D31" s="203"/>
      <c r="E31" s="203"/>
      <c r="F31" s="203"/>
      <c r="G31" s="203"/>
      <c r="H31" s="203"/>
      <c r="I31" s="203"/>
      <c r="J31" s="203"/>
      <c r="K31" s="203"/>
      <c r="L31" s="203"/>
      <c r="M31" s="203"/>
      <c r="N31" s="203"/>
      <c r="O31" s="203"/>
      <c r="P31" s="203"/>
      <c r="Q31" s="203"/>
      <c r="R31" s="203"/>
      <c r="S31" s="203"/>
      <c r="T31" s="7"/>
    </row>
    <row r="32" spans="2:20" ht="15" customHeight="1" x14ac:dyDescent="0.25">
      <c r="B32" s="14"/>
      <c r="C32" s="203"/>
      <c r="D32" s="203"/>
      <c r="E32" s="203"/>
      <c r="F32" s="203"/>
      <c r="G32" s="203"/>
      <c r="H32" s="203"/>
      <c r="I32" s="203"/>
      <c r="J32" s="203"/>
      <c r="K32" s="203"/>
      <c r="L32" s="203"/>
      <c r="M32" s="203"/>
      <c r="N32" s="203"/>
      <c r="O32" s="203"/>
      <c r="P32" s="203"/>
      <c r="Q32" s="203"/>
      <c r="R32" s="203"/>
      <c r="S32" s="203"/>
      <c r="T32" s="7"/>
    </row>
    <row r="33" spans="2:20" ht="15" customHeight="1" x14ac:dyDescent="0.25">
      <c r="B33" s="14"/>
      <c r="C33" s="203"/>
      <c r="D33" s="203"/>
      <c r="E33" s="203"/>
      <c r="F33" s="203"/>
      <c r="G33" s="203"/>
      <c r="H33" s="203"/>
      <c r="I33" s="203"/>
      <c r="J33" s="203"/>
      <c r="K33" s="203"/>
      <c r="L33" s="203"/>
      <c r="M33" s="203"/>
      <c r="N33" s="203"/>
      <c r="O33" s="203"/>
      <c r="P33" s="203"/>
      <c r="Q33" s="203"/>
      <c r="R33" s="203"/>
      <c r="S33" s="203"/>
      <c r="T33" s="7"/>
    </row>
    <row r="34" spans="2:20" ht="15" customHeight="1" x14ac:dyDescent="0.25">
      <c r="B34" s="14"/>
      <c r="C34" s="203"/>
      <c r="D34" s="203"/>
      <c r="E34" s="203"/>
      <c r="F34" s="203"/>
      <c r="G34" s="203"/>
      <c r="H34" s="203"/>
      <c r="I34" s="203"/>
      <c r="J34" s="203"/>
      <c r="K34" s="203"/>
      <c r="L34" s="203"/>
      <c r="M34" s="203"/>
      <c r="N34" s="203"/>
      <c r="O34" s="203"/>
      <c r="P34" s="203"/>
      <c r="Q34" s="203"/>
      <c r="R34" s="203"/>
      <c r="S34" s="203"/>
      <c r="T34" s="7"/>
    </row>
    <row r="35" spans="2:20" ht="15" customHeight="1" x14ac:dyDescent="0.25">
      <c r="B35" s="14"/>
      <c r="C35" s="203"/>
      <c r="D35" s="203"/>
      <c r="E35" s="203"/>
      <c r="F35" s="203"/>
      <c r="G35" s="203"/>
      <c r="H35" s="203"/>
      <c r="I35" s="203"/>
      <c r="J35" s="203"/>
      <c r="K35" s="203"/>
      <c r="L35" s="203"/>
      <c r="M35" s="203"/>
      <c r="N35" s="203"/>
      <c r="O35" s="203"/>
      <c r="P35" s="203"/>
      <c r="Q35" s="203"/>
      <c r="R35" s="203"/>
      <c r="S35" s="203"/>
      <c r="T35" s="7"/>
    </row>
    <row r="36" spans="2:20" ht="15" customHeight="1" x14ac:dyDescent="0.25">
      <c r="B36" s="14"/>
      <c r="C36" s="203"/>
      <c r="D36" s="203"/>
      <c r="E36" s="203"/>
      <c r="F36" s="203"/>
      <c r="G36" s="203"/>
      <c r="H36" s="203"/>
      <c r="I36" s="203"/>
      <c r="J36" s="203"/>
      <c r="K36" s="203"/>
      <c r="L36" s="203"/>
      <c r="M36" s="203"/>
      <c r="N36" s="203"/>
      <c r="O36" s="203"/>
      <c r="P36" s="203"/>
      <c r="Q36" s="203"/>
      <c r="R36" s="203"/>
      <c r="S36" s="203"/>
      <c r="T36" s="7"/>
    </row>
    <row r="37" spans="2:20" ht="15" customHeight="1" x14ac:dyDescent="0.25">
      <c r="B37" s="14"/>
      <c r="C37" s="203"/>
      <c r="D37" s="203"/>
      <c r="E37" s="203"/>
      <c r="F37" s="203"/>
      <c r="G37" s="203"/>
      <c r="H37" s="203"/>
      <c r="I37" s="203"/>
      <c r="J37" s="203"/>
      <c r="K37" s="203"/>
      <c r="L37" s="203"/>
      <c r="M37" s="203"/>
      <c r="N37" s="203"/>
      <c r="O37" s="203"/>
      <c r="P37" s="203"/>
      <c r="Q37" s="203"/>
      <c r="R37" s="203"/>
      <c r="S37" s="203"/>
      <c r="T37" s="7"/>
    </row>
    <row r="38" spans="2:20" ht="15" customHeight="1" x14ac:dyDescent="0.25">
      <c r="B38" s="14"/>
      <c r="C38" s="203" t="s">
        <v>190</v>
      </c>
      <c r="D38" s="204"/>
      <c r="E38" s="204"/>
      <c r="F38" s="204"/>
      <c r="G38" s="204"/>
      <c r="H38" s="204"/>
      <c r="I38" s="204"/>
      <c r="J38" s="204"/>
      <c r="K38" s="204"/>
      <c r="L38" s="204"/>
      <c r="M38" s="204"/>
      <c r="N38" s="204"/>
      <c r="O38" s="204"/>
      <c r="P38" s="204"/>
      <c r="Q38" s="204"/>
      <c r="R38" s="204"/>
      <c r="S38" s="204"/>
      <c r="T38" s="7"/>
    </row>
    <row r="39" spans="2:20" ht="15" customHeight="1" x14ac:dyDescent="0.25">
      <c r="B39" s="14"/>
      <c r="C39" s="204"/>
      <c r="D39" s="204"/>
      <c r="E39" s="204"/>
      <c r="F39" s="204"/>
      <c r="G39" s="204"/>
      <c r="H39" s="204"/>
      <c r="I39" s="204"/>
      <c r="J39" s="204"/>
      <c r="K39" s="204"/>
      <c r="L39" s="204"/>
      <c r="M39" s="204"/>
      <c r="N39" s="204"/>
      <c r="O39" s="204"/>
      <c r="P39" s="204"/>
      <c r="Q39" s="204"/>
      <c r="R39" s="204"/>
      <c r="S39" s="204"/>
      <c r="T39" s="7"/>
    </row>
    <row r="40" spans="2:20" ht="15" customHeight="1" x14ac:dyDescent="0.25">
      <c r="B40" s="14"/>
      <c r="C40" s="204"/>
      <c r="D40" s="204"/>
      <c r="E40" s="204"/>
      <c r="F40" s="204"/>
      <c r="G40" s="204"/>
      <c r="H40" s="204"/>
      <c r="I40" s="204"/>
      <c r="J40" s="204"/>
      <c r="K40" s="204"/>
      <c r="L40" s="204"/>
      <c r="M40" s="204"/>
      <c r="N40" s="204"/>
      <c r="O40" s="204"/>
      <c r="P40" s="204"/>
      <c r="Q40" s="204"/>
      <c r="R40" s="204"/>
      <c r="S40" s="204"/>
      <c r="T40" s="7"/>
    </row>
    <row r="41" spans="2:20" ht="15" customHeight="1" x14ac:dyDescent="0.25">
      <c r="B41" s="14"/>
      <c r="C41" s="204"/>
      <c r="D41" s="204"/>
      <c r="E41" s="204"/>
      <c r="F41" s="204"/>
      <c r="G41" s="204"/>
      <c r="H41" s="204"/>
      <c r="I41" s="204"/>
      <c r="J41" s="204"/>
      <c r="K41" s="204"/>
      <c r="L41" s="204"/>
      <c r="M41" s="204"/>
      <c r="N41" s="204"/>
      <c r="O41" s="204"/>
      <c r="P41" s="204"/>
      <c r="Q41" s="204"/>
      <c r="R41" s="204"/>
      <c r="S41" s="204"/>
      <c r="T41" s="7"/>
    </row>
    <row r="42" spans="2:20" ht="15" customHeight="1" x14ac:dyDescent="0.25">
      <c r="B42" s="14"/>
      <c r="C42" s="204"/>
      <c r="D42" s="204"/>
      <c r="E42" s="204"/>
      <c r="F42" s="204"/>
      <c r="G42" s="204"/>
      <c r="H42" s="204"/>
      <c r="I42" s="204"/>
      <c r="J42" s="204"/>
      <c r="K42" s="204"/>
      <c r="L42" s="204"/>
      <c r="M42" s="204"/>
      <c r="N42" s="204"/>
      <c r="O42" s="204"/>
      <c r="P42" s="204"/>
      <c r="Q42" s="204"/>
      <c r="R42" s="204"/>
      <c r="S42" s="204"/>
      <c r="T42" s="7"/>
    </row>
    <row r="43" spans="2:20" ht="15" customHeight="1" x14ac:dyDescent="0.25">
      <c r="B43" s="14"/>
      <c r="C43" s="204"/>
      <c r="D43" s="204"/>
      <c r="E43" s="204"/>
      <c r="F43" s="204"/>
      <c r="G43" s="204"/>
      <c r="H43" s="204"/>
      <c r="I43" s="204"/>
      <c r="J43" s="204"/>
      <c r="K43" s="204"/>
      <c r="L43" s="204"/>
      <c r="M43" s="204"/>
      <c r="N43" s="204"/>
      <c r="O43" s="204"/>
      <c r="P43" s="204"/>
      <c r="Q43" s="204"/>
      <c r="R43" s="204"/>
      <c r="S43" s="204"/>
      <c r="T43" s="7"/>
    </row>
    <row r="44" spans="2:20" ht="15" customHeight="1" x14ac:dyDescent="0.25">
      <c r="B44" s="14"/>
      <c r="C44" s="204"/>
      <c r="D44" s="204"/>
      <c r="E44" s="204"/>
      <c r="F44" s="204"/>
      <c r="G44" s="204"/>
      <c r="H44" s="204"/>
      <c r="I44" s="204"/>
      <c r="J44" s="204"/>
      <c r="K44" s="204"/>
      <c r="L44" s="204"/>
      <c r="M44" s="204"/>
      <c r="N44" s="204"/>
      <c r="O44" s="204"/>
      <c r="P44" s="204"/>
      <c r="Q44" s="204"/>
      <c r="R44" s="204"/>
      <c r="S44" s="204"/>
      <c r="T44" s="7"/>
    </row>
    <row r="45" spans="2:20" ht="15" customHeight="1" x14ac:dyDescent="0.25">
      <c r="B45" s="14"/>
      <c r="C45" s="203" t="s">
        <v>192</v>
      </c>
      <c r="D45" s="204"/>
      <c r="E45" s="204"/>
      <c r="F45" s="204"/>
      <c r="G45" s="204"/>
      <c r="H45" s="204"/>
      <c r="I45" s="204"/>
      <c r="J45" s="204"/>
      <c r="K45" s="204"/>
      <c r="L45" s="204"/>
      <c r="M45" s="204"/>
      <c r="N45" s="204"/>
      <c r="O45" s="204"/>
      <c r="P45" s="204"/>
      <c r="Q45" s="204"/>
      <c r="R45" s="204"/>
      <c r="S45" s="204"/>
      <c r="T45" s="7"/>
    </row>
    <row r="46" spans="2:20" ht="15" customHeight="1" x14ac:dyDescent="0.25">
      <c r="B46" s="14"/>
      <c r="C46" s="204"/>
      <c r="D46" s="204"/>
      <c r="E46" s="204"/>
      <c r="F46" s="204"/>
      <c r="G46" s="204"/>
      <c r="H46" s="204"/>
      <c r="I46" s="204"/>
      <c r="J46" s="204"/>
      <c r="K46" s="204"/>
      <c r="L46" s="204"/>
      <c r="M46" s="204"/>
      <c r="N46" s="204"/>
      <c r="O46" s="204"/>
      <c r="P46" s="204"/>
      <c r="Q46" s="204"/>
      <c r="R46" s="204"/>
      <c r="S46" s="204"/>
      <c r="T46" s="7"/>
    </row>
    <row r="47" spans="2:20" ht="16.5" customHeight="1" x14ac:dyDescent="0.25">
      <c r="B47" s="14"/>
      <c r="C47" s="204"/>
      <c r="D47" s="204"/>
      <c r="E47" s="204"/>
      <c r="F47" s="204"/>
      <c r="G47" s="204"/>
      <c r="H47" s="204"/>
      <c r="I47" s="204"/>
      <c r="J47" s="204"/>
      <c r="K47" s="204"/>
      <c r="L47" s="204"/>
      <c r="M47" s="204"/>
      <c r="N47" s="204"/>
      <c r="O47" s="204"/>
      <c r="P47" s="204"/>
      <c r="Q47" s="204"/>
      <c r="R47" s="204"/>
      <c r="S47" s="204"/>
      <c r="T47" s="7"/>
    </row>
    <row r="48" spans="2:20" ht="18" customHeight="1" x14ac:dyDescent="0.25">
      <c r="B48" s="14"/>
      <c r="C48" s="204"/>
      <c r="D48" s="204"/>
      <c r="E48" s="204"/>
      <c r="F48" s="204"/>
      <c r="G48" s="204"/>
      <c r="H48" s="204"/>
      <c r="I48" s="204"/>
      <c r="J48" s="204"/>
      <c r="K48" s="204"/>
      <c r="L48" s="204"/>
      <c r="M48" s="204"/>
      <c r="N48" s="204"/>
      <c r="O48" s="204"/>
      <c r="P48" s="204"/>
      <c r="Q48" s="204"/>
      <c r="R48" s="204"/>
      <c r="S48" s="204"/>
      <c r="T48" s="7"/>
    </row>
    <row r="49" spans="2:20" ht="29.25" customHeight="1" x14ac:dyDescent="0.25">
      <c r="B49" s="14"/>
      <c r="C49" s="204"/>
      <c r="D49" s="204"/>
      <c r="E49" s="204"/>
      <c r="F49" s="204"/>
      <c r="G49" s="204"/>
      <c r="H49" s="204"/>
      <c r="I49" s="204"/>
      <c r="J49" s="204"/>
      <c r="K49" s="204"/>
      <c r="L49" s="204"/>
      <c r="M49" s="204"/>
      <c r="N49" s="204"/>
      <c r="O49" s="204"/>
      <c r="P49" s="204"/>
      <c r="Q49" s="204"/>
      <c r="R49" s="204"/>
      <c r="S49" s="204"/>
      <c r="T49" s="7"/>
    </row>
    <row r="50" spans="2:20" ht="15" customHeight="1" x14ac:dyDescent="0.25">
      <c r="B50" s="14"/>
      <c r="C50" s="203" t="s">
        <v>194</v>
      </c>
      <c r="D50" s="203"/>
      <c r="E50" s="203"/>
      <c r="F50" s="203"/>
      <c r="G50" s="203"/>
      <c r="H50" s="203"/>
      <c r="I50" s="203"/>
      <c r="J50" s="203"/>
      <c r="K50" s="203"/>
      <c r="L50" s="203"/>
      <c r="M50" s="203"/>
      <c r="N50" s="203"/>
      <c r="O50" s="203"/>
      <c r="P50" s="203"/>
      <c r="Q50" s="203"/>
      <c r="R50" s="203"/>
      <c r="S50" s="203"/>
      <c r="T50" s="7"/>
    </row>
    <row r="51" spans="2:20" ht="15" customHeight="1" x14ac:dyDescent="0.25">
      <c r="B51" s="14"/>
      <c r="C51" s="203"/>
      <c r="D51" s="203"/>
      <c r="E51" s="203"/>
      <c r="F51" s="203"/>
      <c r="G51" s="203"/>
      <c r="H51" s="203"/>
      <c r="I51" s="203"/>
      <c r="J51" s="203"/>
      <c r="K51" s="203"/>
      <c r="L51" s="203"/>
      <c r="M51" s="203"/>
      <c r="N51" s="203"/>
      <c r="O51" s="203"/>
      <c r="P51" s="203"/>
      <c r="Q51" s="203"/>
      <c r="R51" s="203"/>
      <c r="S51" s="203"/>
      <c r="T51" s="7"/>
    </row>
    <row r="52" spans="2:20" ht="14.25" customHeight="1" x14ac:dyDescent="0.25">
      <c r="B52" s="14"/>
      <c r="C52" s="203"/>
      <c r="D52" s="203"/>
      <c r="E52" s="203"/>
      <c r="F52" s="203"/>
      <c r="G52" s="203"/>
      <c r="H52" s="203"/>
      <c r="I52" s="203"/>
      <c r="J52" s="203"/>
      <c r="K52" s="203"/>
      <c r="L52" s="203"/>
      <c r="M52" s="203"/>
      <c r="N52" s="203"/>
      <c r="O52" s="203"/>
      <c r="P52" s="203"/>
      <c r="Q52" s="203"/>
      <c r="R52" s="203"/>
      <c r="S52" s="203"/>
      <c r="T52" s="7"/>
    </row>
    <row r="53" spans="2:20" ht="15" customHeight="1" x14ac:dyDescent="0.25">
      <c r="B53" s="14"/>
      <c r="C53" s="203"/>
      <c r="D53" s="203"/>
      <c r="E53" s="203"/>
      <c r="F53" s="203"/>
      <c r="G53" s="203"/>
      <c r="H53" s="203"/>
      <c r="I53" s="203"/>
      <c r="J53" s="203"/>
      <c r="K53" s="203"/>
      <c r="L53" s="203"/>
      <c r="M53" s="203"/>
      <c r="N53" s="203"/>
      <c r="O53" s="203"/>
      <c r="P53" s="203"/>
      <c r="Q53" s="203"/>
      <c r="R53" s="203"/>
      <c r="S53" s="203"/>
      <c r="T53" s="7"/>
    </row>
    <row r="54" spans="2:20" ht="15" customHeight="1" x14ac:dyDescent="0.25">
      <c r="B54" s="14"/>
      <c r="C54" s="203"/>
      <c r="D54" s="203"/>
      <c r="E54" s="203"/>
      <c r="F54" s="203"/>
      <c r="G54" s="203"/>
      <c r="H54" s="203"/>
      <c r="I54" s="203"/>
      <c r="J54" s="203"/>
      <c r="K54" s="203"/>
      <c r="L54" s="203"/>
      <c r="M54" s="203"/>
      <c r="N54" s="203"/>
      <c r="O54" s="203"/>
      <c r="P54" s="203"/>
      <c r="Q54" s="203"/>
      <c r="R54" s="203"/>
      <c r="S54" s="203"/>
      <c r="T54" s="7"/>
    </row>
    <row r="55" spans="2:20" ht="32.25" customHeight="1" x14ac:dyDescent="0.25">
      <c r="B55" s="14"/>
      <c r="C55" s="203"/>
      <c r="D55" s="203"/>
      <c r="E55" s="203"/>
      <c r="F55" s="203"/>
      <c r="G55" s="203"/>
      <c r="H55" s="203"/>
      <c r="I55" s="203"/>
      <c r="J55" s="203"/>
      <c r="K55" s="203"/>
      <c r="L55" s="203"/>
      <c r="M55" s="203"/>
      <c r="N55" s="203"/>
      <c r="O55" s="203"/>
      <c r="P55" s="203"/>
      <c r="Q55" s="203"/>
      <c r="R55" s="203"/>
      <c r="S55" s="203"/>
      <c r="T55" s="7"/>
    </row>
    <row r="56" spans="2:20" ht="15" customHeight="1" x14ac:dyDescent="0.2">
      <c r="B56" s="14"/>
      <c r="C56" s="40"/>
      <c r="E56" s="39"/>
      <c r="F56" s="39"/>
      <c r="T56" s="7"/>
    </row>
    <row r="57" spans="2:20" ht="15" customHeight="1" x14ac:dyDescent="0.25">
      <c r="B57" s="14"/>
      <c r="C57" s="205" t="s">
        <v>195</v>
      </c>
      <c r="D57" s="205"/>
      <c r="E57" s="205"/>
      <c r="F57" s="205"/>
      <c r="G57" s="205"/>
      <c r="H57" s="205"/>
      <c r="I57" s="205"/>
      <c r="J57" s="205"/>
      <c r="K57" s="205"/>
      <c r="L57" s="205"/>
      <c r="M57" s="205"/>
      <c r="N57" s="205"/>
      <c r="O57" s="205"/>
      <c r="P57" s="205"/>
      <c r="Q57" s="205"/>
      <c r="R57" s="205"/>
      <c r="S57" s="205"/>
      <c r="T57" s="7"/>
    </row>
    <row r="58" spans="2:20" ht="15" customHeight="1" x14ac:dyDescent="0.25">
      <c r="B58" s="14"/>
      <c r="C58" s="205"/>
      <c r="D58" s="205"/>
      <c r="E58" s="205"/>
      <c r="F58" s="205"/>
      <c r="G58" s="205"/>
      <c r="H58" s="205"/>
      <c r="I58" s="205"/>
      <c r="J58" s="205"/>
      <c r="K58" s="205"/>
      <c r="L58" s="205"/>
      <c r="M58" s="205"/>
      <c r="N58" s="205"/>
      <c r="O58" s="205"/>
      <c r="P58" s="205"/>
      <c r="Q58" s="205"/>
      <c r="R58" s="205"/>
      <c r="S58" s="205"/>
      <c r="T58" s="7"/>
    </row>
    <row r="59" spans="2:20" ht="15" customHeight="1" x14ac:dyDescent="0.25">
      <c r="B59" s="14"/>
      <c r="C59" s="205"/>
      <c r="D59" s="205"/>
      <c r="E59" s="205"/>
      <c r="F59" s="205"/>
      <c r="G59" s="205"/>
      <c r="H59" s="205"/>
      <c r="I59" s="205"/>
      <c r="J59" s="205"/>
      <c r="K59" s="205"/>
      <c r="L59" s="205"/>
      <c r="M59" s="205"/>
      <c r="N59" s="205"/>
      <c r="O59" s="205"/>
      <c r="P59" s="205"/>
      <c r="Q59" s="205"/>
      <c r="R59" s="205"/>
      <c r="S59" s="205"/>
      <c r="T59" s="7"/>
    </row>
    <row r="60" spans="2:20" ht="15" customHeight="1" x14ac:dyDescent="0.25">
      <c r="B60" s="14"/>
      <c r="C60" s="205"/>
      <c r="D60" s="205"/>
      <c r="E60" s="205"/>
      <c r="F60" s="205"/>
      <c r="G60" s="205"/>
      <c r="H60" s="205"/>
      <c r="I60" s="205"/>
      <c r="J60" s="205"/>
      <c r="K60" s="205"/>
      <c r="L60" s="205"/>
      <c r="M60" s="205"/>
      <c r="N60" s="205"/>
      <c r="O60" s="205"/>
      <c r="P60" s="205"/>
      <c r="Q60" s="205"/>
      <c r="R60" s="205"/>
      <c r="S60" s="205"/>
      <c r="T60" s="7"/>
    </row>
    <row r="61" spans="2:20" ht="15" customHeight="1" x14ac:dyDescent="0.25">
      <c r="B61" s="14"/>
      <c r="C61" s="205"/>
      <c r="D61" s="205"/>
      <c r="E61" s="205"/>
      <c r="F61" s="205"/>
      <c r="G61" s="205"/>
      <c r="H61" s="205"/>
      <c r="I61" s="205"/>
      <c r="J61" s="205"/>
      <c r="K61" s="205"/>
      <c r="L61" s="205"/>
      <c r="M61" s="205"/>
      <c r="N61" s="205"/>
      <c r="O61" s="205"/>
      <c r="P61" s="205"/>
      <c r="Q61" s="205"/>
      <c r="R61" s="205"/>
      <c r="S61" s="205"/>
      <c r="T61" s="7"/>
    </row>
    <row r="62" spans="2:20" ht="58.5" customHeight="1" x14ac:dyDescent="0.25">
      <c r="B62" s="14"/>
      <c r="C62" s="205"/>
      <c r="D62" s="205"/>
      <c r="E62" s="205"/>
      <c r="F62" s="205"/>
      <c r="G62" s="205"/>
      <c r="H62" s="205"/>
      <c r="I62" s="205"/>
      <c r="J62" s="205"/>
      <c r="K62" s="205"/>
      <c r="L62" s="205"/>
      <c r="M62" s="205"/>
      <c r="N62" s="205"/>
      <c r="O62" s="205"/>
      <c r="P62" s="205"/>
      <c r="Q62" s="205"/>
      <c r="R62" s="205"/>
      <c r="S62" s="205"/>
      <c r="T62" s="7"/>
    </row>
    <row r="63" spans="2:20" ht="15" customHeight="1" x14ac:dyDescent="0.25">
      <c r="B63" s="14"/>
      <c r="C63" s="203" t="s">
        <v>196</v>
      </c>
      <c r="D63" s="203"/>
      <c r="E63" s="203"/>
      <c r="F63" s="203"/>
      <c r="G63" s="203"/>
      <c r="H63" s="203"/>
      <c r="I63" s="203"/>
      <c r="J63" s="203"/>
      <c r="K63" s="203"/>
      <c r="L63" s="203"/>
      <c r="M63" s="203"/>
      <c r="N63" s="203"/>
      <c r="O63" s="203"/>
      <c r="P63" s="203"/>
      <c r="Q63" s="203"/>
      <c r="R63" s="203"/>
      <c r="S63" s="203"/>
      <c r="T63" s="7"/>
    </row>
    <row r="64" spans="2:20" ht="15" customHeight="1" x14ac:dyDescent="0.25">
      <c r="B64" s="14"/>
      <c r="C64" s="203"/>
      <c r="D64" s="203"/>
      <c r="E64" s="203"/>
      <c r="F64" s="203"/>
      <c r="G64" s="203"/>
      <c r="H64" s="203"/>
      <c r="I64" s="203"/>
      <c r="J64" s="203"/>
      <c r="K64" s="203"/>
      <c r="L64" s="203"/>
      <c r="M64" s="203"/>
      <c r="N64" s="203"/>
      <c r="O64" s="203"/>
      <c r="P64" s="203"/>
      <c r="Q64" s="203"/>
      <c r="R64" s="203"/>
      <c r="S64" s="203"/>
      <c r="T64" s="7"/>
    </row>
    <row r="65" spans="2:20" ht="15" customHeight="1" x14ac:dyDescent="0.25">
      <c r="B65" s="14"/>
      <c r="C65" s="203"/>
      <c r="D65" s="203"/>
      <c r="E65" s="203"/>
      <c r="F65" s="203"/>
      <c r="G65" s="203"/>
      <c r="H65" s="203"/>
      <c r="I65" s="203"/>
      <c r="J65" s="203"/>
      <c r="K65" s="203"/>
      <c r="L65" s="203"/>
      <c r="M65" s="203"/>
      <c r="N65" s="203"/>
      <c r="O65" s="203"/>
      <c r="P65" s="203"/>
      <c r="Q65" s="203"/>
      <c r="R65" s="203"/>
      <c r="S65" s="203"/>
      <c r="T65" s="7"/>
    </row>
    <row r="66" spans="2:20" ht="15" customHeight="1" x14ac:dyDescent="0.25">
      <c r="B66" s="14"/>
      <c r="C66" s="203"/>
      <c r="D66" s="203"/>
      <c r="E66" s="203"/>
      <c r="F66" s="203"/>
      <c r="G66" s="203"/>
      <c r="H66" s="203"/>
      <c r="I66" s="203"/>
      <c r="J66" s="203"/>
      <c r="K66" s="203"/>
      <c r="L66" s="203"/>
      <c r="M66" s="203"/>
      <c r="N66" s="203"/>
      <c r="O66" s="203"/>
      <c r="P66" s="203"/>
      <c r="Q66" s="203"/>
      <c r="R66" s="203"/>
      <c r="S66" s="203"/>
      <c r="T66" s="7"/>
    </row>
    <row r="67" spans="2:20" ht="15" customHeight="1" x14ac:dyDescent="0.25">
      <c r="B67" s="14"/>
      <c r="C67" s="203"/>
      <c r="D67" s="203"/>
      <c r="E67" s="203"/>
      <c r="F67" s="203"/>
      <c r="G67" s="203"/>
      <c r="H67" s="203"/>
      <c r="I67" s="203"/>
      <c r="J67" s="203"/>
      <c r="K67" s="203"/>
      <c r="L67" s="203"/>
      <c r="M67" s="203"/>
      <c r="N67" s="203"/>
      <c r="O67" s="203"/>
      <c r="P67" s="203"/>
      <c r="Q67" s="203"/>
      <c r="R67" s="203"/>
      <c r="S67" s="203"/>
      <c r="T67" s="7"/>
    </row>
    <row r="68" spans="2:20" ht="15" customHeight="1" x14ac:dyDescent="0.25">
      <c r="B68" s="14"/>
      <c r="C68" s="203"/>
      <c r="D68" s="203"/>
      <c r="E68" s="203"/>
      <c r="F68" s="203"/>
      <c r="G68" s="203"/>
      <c r="H68" s="203"/>
      <c r="I68" s="203"/>
      <c r="J68" s="203"/>
      <c r="K68" s="203"/>
      <c r="L68" s="203"/>
      <c r="M68" s="203"/>
      <c r="N68" s="203"/>
      <c r="O68" s="203"/>
      <c r="P68" s="203"/>
      <c r="Q68" s="203"/>
      <c r="R68" s="203"/>
      <c r="S68" s="203"/>
      <c r="T68" s="7"/>
    </row>
    <row r="69" spans="2:20" ht="15" customHeight="1" x14ac:dyDescent="0.25">
      <c r="B69" s="14"/>
      <c r="C69" s="203"/>
      <c r="D69" s="203"/>
      <c r="E69" s="203"/>
      <c r="F69" s="203"/>
      <c r="G69" s="203"/>
      <c r="H69" s="203"/>
      <c r="I69" s="203"/>
      <c r="J69" s="203"/>
      <c r="K69" s="203"/>
      <c r="L69" s="203"/>
      <c r="M69" s="203"/>
      <c r="N69" s="203"/>
      <c r="O69" s="203"/>
      <c r="P69" s="203"/>
      <c r="Q69" s="203"/>
      <c r="R69" s="203"/>
      <c r="S69" s="203"/>
      <c r="T69" s="7"/>
    </row>
    <row r="70" spans="2:20" ht="30.75" customHeight="1" x14ac:dyDescent="0.25">
      <c r="B70" s="14"/>
      <c r="C70" s="203"/>
      <c r="D70" s="203"/>
      <c r="E70" s="203"/>
      <c r="F70" s="203"/>
      <c r="G70" s="203"/>
      <c r="H70" s="203"/>
      <c r="I70" s="203"/>
      <c r="J70" s="203"/>
      <c r="K70" s="203"/>
      <c r="L70" s="203"/>
      <c r="M70" s="203"/>
      <c r="N70" s="203"/>
      <c r="O70" s="203"/>
      <c r="P70" s="203"/>
      <c r="Q70" s="203"/>
      <c r="R70" s="203"/>
      <c r="S70" s="203"/>
      <c r="T70" s="7"/>
    </row>
    <row r="71" spans="2:20" ht="15" customHeight="1" x14ac:dyDescent="0.25">
      <c r="B71" s="14"/>
      <c r="C71" s="203" t="s">
        <v>197</v>
      </c>
      <c r="D71" s="203"/>
      <c r="E71" s="203"/>
      <c r="F71" s="203"/>
      <c r="G71" s="203"/>
      <c r="H71" s="203"/>
      <c r="I71" s="203"/>
      <c r="J71" s="203"/>
      <c r="K71" s="203"/>
      <c r="L71" s="203"/>
      <c r="M71" s="203"/>
      <c r="N71" s="203"/>
      <c r="O71" s="203"/>
      <c r="P71" s="203"/>
      <c r="Q71" s="203"/>
      <c r="R71" s="203"/>
      <c r="S71" s="203"/>
      <c r="T71" s="7"/>
    </row>
    <row r="72" spans="2:20" ht="15" customHeight="1" x14ac:dyDescent="0.25">
      <c r="B72" s="14"/>
      <c r="C72" s="203"/>
      <c r="D72" s="203"/>
      <c r="E72" s="203"/>
      <c r="F72" s="203"/>
      <c r="G72" s="203"/>
      <c r="H72" s="203"/>
      <c r="I72" s="203"/>
      <c r="J72" s="203"/>
      <c r="K72" s="203"/>
      <c r="L72" s="203"/>
      <c r="M72" s="203"/>
      <c r="N72" s="203"/>
      <c r="O72" s="203"/>
      <c r="P72" s="203"/>
      <c r="Q72" s="203"/>
      <c r="R72" s="203"/>
      <c r="S72" s="203"/>
      <c r="T72" s="7"/>
    </row>
    <row r="73" spans="2:20" ht="15" customHeight="1" x14ac:dyDescent="0.25">
      <c r="B73" s="14"/>
      <c r="C73" s="203"/>
      <c r="D73" s="203"/>
      <c r="E73" s="203"/>
      <c r="F73" s="203"/>
      <c r="G73" s="203"/>
      <c r="H73" s="203"/>
      <c r="I73" s="203"/>
      <c r="J73" s="203"/>
      <c r="K73" s="203"/>
      <c r="L73" s="203"/>
      <c r="M73" s="203"/>
      <c r="N73" s="203"/>
      <c r="O73" s="203"/>
      <c r="P73" s="203"/>
      <c r="Q73" s="203"/>
      <c r="R73" s="203"/>
      <c r="S73" s="203"/>
      <c r="T73" s="7"/>
    </row>
    <row r="74" spans="2:20" ht="15" customHeight="1" x14ac:dyDescent="0.25">
      <c r="B74" s="14"/>
      <c r="C74" s="203"/>
      <c r="D74" s="203"/>
      <c r="E74" s="203"/>
      <c r="F74" s="203"/>
      <c r="G74" s="203"/>
      <c r="H74" s="203"/>
      <c r="I74" s="203"/>
      <c r="J74" s="203"/>
      <c r="K74" s="203"/>
      <c r="L74" s="203"/>
      <c r="M74" s="203"/>
      <c r="N74" s="203"/>
      <c r="O74" s="203"/>
      <c r="P74" s="203"/>
      <c r="Q74" s="203"/>
      <c r="R74" s="203"/>
      <c r="S74" s="203"/>
      <c r="T74" s="7"/>
    </row>
    <row r="75" spans="2:20" ht="15" customHeight="1" x14ac:dyDescent="0.25">
      <c r="B75" s="14"/>
      <c r="C75" s="203"/>
      <c r="D75" s="203"/>
      <c r="E75" s="203"/>
      <c r="F75" s="203"/>
      <c r="G75" s="203"/>
      <c r="H75" s="203"/>
      <c r="I75" s="203"/>
      <c r="J75" s="203"/>
      <c r="K75" s="203"/>
      <c r="L75" s="203"/>
      <c r="M75" s="203"/>
      <c r="N75" s="203"/>
      <c r="O75" s="203"/>
      <c r="P75" s="203"/>
      <c r="Q75" s="203"/>
      <c r="R75" s="203"/>
      <c r="S75" s="203"/>
      <c r="T75" s="7"/>
    </row>
    <row r="76" spans="2:20" ht="15" customHeight="1" x14ac:dyDescent="0.25">
      <c r="B76" s="14"/>
      <c r="C76" s="203"/>
      <c r="D76" s="203"/>
      <c r="E76" s="203"/>
      <c r="F76" s="203"/>
      <c r="G76" s="203"/>
      <c r="H76" s="203"/>
      <c r="I76" s="203"/>
      <c r="J76" s="203"/>
      <c r="K76" s="203"/>
      <c r="L76" s="203"/>
      <c r="M76" s="203"/>
      <c r="N76" s="203"/>
      <c r="O76" s="203"/>
      <c r="P76" s="203"/>
      <c r="Q76" s="203"/>
      <c r="R76" s="203"/>
      <c r="S76" s="203"/>
      <c r="T76" s="7"/>
    </row>
    <row r="77" spans="2:20" ht="15" customHeight="1" x14ac:dyDescent="0.25">
      <c r="B77" s="14"/>
      <c r="C77" s="203"/>
      <c r="D77" s="203"/>
      <c r="E77" s="203"/>
      <c r="F77" s="203"/>
      <c r="G77" s="203"/>
      <c r="H77" s="203"/>
      <c r="I77" s="203"/>
      <c r="J77" s="203"/>
      <c r="K77" s="203"/>
      <c r="L77" s="203"/>
      <c r="M77" s="203"/>
      <c r="N77" s="203"/>
      <c r="O77" s="203"/>
      <c r="P77" s="203"/>
      <c r="Q77" s="203"/>
      <c r="R77" s="203"/>
      <c r="S77" s="203"/>
      <c r="T77" s="7"/>
    </row>
    <row r="78" spans="2:20" ht="15" customHeight="1" x14ac:dyDescent="0.25">
      <c r="B78" s="14"/>
      <c r="C78" s="203"/>
      <c r="D78" s="203"/>
      <c r="E78" s="203"/>
      <c r="F78" s="203"/>
      <c r="G78" s="203"/>
      <c r="H78" s="203"/>
      <c r="I78" s="203"/>
      <c r="J78" s="203"/>
      <c r="K78" s="203"/>
      <c r="L78" s="203"/>
      <c r="M78" s="203"/>
      <c r="N78" s="203"/>
      <c r="O78" s="203"/>
      <c r="P78" s="203"/>
      <c r="Q78" s="203"/>
      <c r="R78" s="203"/>
      <c r="S78" s="203"/>
      <c r="T78" s="7"/>
    </row>
    <row r="79" spans="2:20" ht="15" customHeight="1" x14ac:dyDescent="0.25">
      <c r="B79" s="14"/>
      <c r="C79" s="203"/>
      <c r="D79" s="203"/>
      <c r="E79" s="203"/>
      <c r="F79" s="203"/>
      <c r="G79" s="203"/>
      <c r="H79" s="203"/>
      <c r="I79" s="203"/>
      <c r="J79" s="203"/>
      <c r="K79" s="203"/>
      <c r="L79" s="203"/>
      <c r="M79" s="203"/>
      <c r="N79" s="203"/>
      <c r="O79" s="203"/>
      <c r="P79" s="203"/>
      <c r="Q79" s="203"/>
      <c r="R79" s="203"/>
      <c r="S79" s="203"/>
      <c r="T79" s="7"/>
    </row>
    <row r="80" spans="2:20" ht="15" customHeight="1" x14ac:dyDescent="0.25">
      <c r="B80" s="14"/>
      <c r="C80" s="203"/>
      <c r="D80" s="203"/>
      <c r="E80" s="203"/>
      <c r="F80" s="203"/>
      <c r="G80" s="203"/>
      <c r="H80" s="203"/>
      <c r="I80" s="203"/>
      <c r="J80" s="203"/>
      <c r="K80" s="203"/>
      <c r="L80" s="203"/>
      <c r="M80" s="203"/>
      <c r="N80" s="203"/>
      <c r="O80" s="203"/>
      <c r="P80" s="203"/>
      <c r="Q80" s="203"/>
      <c r="R80" s="203"/>
      <c r="S80" s="203"/>
      <c r="T80" s="7"/>
    </row>
    <row r="81" spans="2:20" ht="15" customHeight="1" thickBot="1" x14ac:dyDescent="0.3">
      <c r="B81" s="16"/>
      <c r="C81" s="8"/>
      <c r="D81" s="8"/>
      <c r="E81" s="8"/>
      <c r="F81" s="8"/>
      <c r="G81" s="8"/>
      <c r="H81" s="8"/>
      <c r="I81" s="8"/>
      <c r="J81" s="8"/>
      <c r="K81" s="8"/>
      <c r="L81" s="8"/>
      <c r="M81" s="9"/>
      <c r="N81" s="8"/>
      <c r="O81" s="8"/>
      <c r="P81" s="8"/>
      <c r="Q81" s="8"/>
      <c r="R81" s="8"/>
      <c r="S81" s="8"/>
      <c r="T81" s="10"/>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190" t="s">
        <v>10</v>
      </c>
      <c r="L89" s="190"/>
    </row>
    <row r="90" spans="2:20" x14ac:dyDescent="0.25"/>
  </sheetData>
  <mergeCells count="14">
    <mergeCell ref="C18:S27"/>
    <mergeCell ref="C28:S37"/>
    <mergeCell ref="K89:L89"/>
    <mergeCell ref="C71:S80"/>
    <mergeCell ref="C38:S44"/>
    <mergeCell ref="C45:S49"/>
    <mergeCell ref="C50:S55"/>
    <mergeCell ref="C57:S62"/>
    <mergeCell ref="C63:S70"/>
    <mergeCell ref="C3:S3"/>
    <mergeCell ref="C5:S5"/>
    <mergeCell ref="C7:S8"/>
    <mergeCell ref="C15:S16"/>
    <mergeCell ref="C9:S14"/>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3"/>
  <sheetViews>
    <sheetView showGridLines="0" topLeftCell="A37" zoomScale="90" zoomScaleNormal="90" workbookViewId="0">
      <selection activeCell="B3" sqref="B3:E3"/>
    </sheetView>
  </sheetViews>
  <sheetFormatPr baseColWidth="10" defaultColWidth="0" defaultRowHeight="14.25" zeroHeight="1" x14ac:dyDescent="0.2"/>
  <cols>
    <col min="1" max="1" width="1.42578125" style="25" customWidth="1"/>
    <col min="2" max="2" width="19" style="83" bestFit="1" customWidth="1"/>
    <col min="3" max="3" width="60.42578125" style="83" customWidth="1"/>
    <col min="4" max="4" width="14.5703125" style="83" customWidth="1"/>
    <col min="5" max="5" width="91.42578125" style="83" customWidth="1"/>
    <col min="6" max="6" width="3.85546875" style="84" customWidth="1"/>
    <col min="7" max="43" width="0" style="84" hidden="1" customWidth="1"/>
    <col min="44" max="16384" width="11.42578125" style="25" hidden="1"/>
  </cols>
  <sheetData>
    <row r="1" spans="2:6" x14ac:dyDescent="0.2"/>
    <row r="2" spans="2:6" ht="93" customHeight="1" x14ac:dyDescent="0.2"/>
    <row r="3" spans="2:6" ht="25.5" x14ac:dyDescent="0.2">
      <c r="B3" s="191" t="s">
        <v>15</v>
      </c>
      <c r="C3" s="192"/>
      <c r="D3" s="192"/>
      <c r="E3" s="192"/>
    </row>
    <row r="4" spans="2:6" s="25" customFormat="1" ht="9" customHeight="1" thickBot="1" x14ac:dyDescent="0.25">
      <c r="B4" s="82"/>
      <c r="C4" s="82"/>
      <c r="D4" s="82"/>
      <c r="E4" s="82"/>
    </row>
    <row r="5" spans="2:6" ht="26.25" x14ac:dyDescent="0.2">
      <c r="B5" s="206" t="s">
        <v>180</v>
      </c>
      <c r="C5" s="207"/>
      <c r="D5" s="207"/>
      <c r="E5" s="208"/>
      <c r="F5" s="85"/>
    </row>
    <row r="6" spans="2:6" s="84" customFormat="1" ht="25.5" customHeight="1" thickBot="1" x14ac:dyDescent="0.25">
      <c r="B6" s="87" t="s">
        <v>97</v>
      </c>
      <c r="C6" s="88" t="s">
        <v>98</v>
      </c>
      <c r="D6" s="88" t="s">
        <v>99</v>
      </c>
      <c r="E6" s="89" t="s">
        <v>100</v>
      </c>
    </row>
    <row r="7" spans="2:6" s="84" customFormat="1" ht="48" customHeight="1" x14ac:dyDescent="0.2">
      <c r="B7" s="90" t="s">
        <v>101</v>
      </c>
      <c r="C7" s="91" t="s">
        <v>205</v>
      </c>
      <c r="D7" s="91" t="s">
        <v>102</v>
      </c>
      <c r="E7" s="92" t="s">
        <v>103</v>
      </c>
    </row>
    <row r="8" spans="2:6" s="84" customFormat="1" ht="36" customHeight="1" x14ac:dyDescent="0.2">
      <c r="B8" s="93" t="s">
        <v>101</v>
      </c>
      <c r="C8" s="94" t="s">
        <v>104</v>
      </c>
      <c r="D8" s="94" t="s">
        <v>102</v>
      </c>
      <c r="E8" s="95" t="s">
        <v>105</v>
      </c>
    </row>
    <row r="9" spans="2:6" s="84" customFormat="1" ht="78.75" customHeight="1" x14ac:dyDescent="0.2">
      <c r="B9" s="93" t="s">
        <v>101</v>
      </c>
      <c r="C9" s="94" t="s">
        <v>106</v>
      </c>
      <c r="D9" s="94" t="s">
        <v>102</v>
      </c>
      <c r="E9" s="95" t="s">
        <v>107</v>
      </c>
    </row>
    <row r="10" spans="2:6" s="84" customFormat="1" ht="57" x14ac:dyDescent="0.2">
      <c r="B10" s="93" t="s">
        <v>101</v>
      </c>
      <c r="C10" s="94" t="s">
        <v>108</v>
      </c>
      <c r="D10" s="94" t="s">
        <v>102</v>
      </c>
      <c r="E10" s="95" t="s">
        <v>109</v>
      </c>
    </row>
    <row r="11" spans="2:6" s="84" customFormat="1" ht="29.25" customHeight="1" x14ac:dyDescent="0.2">
      <c r="B11" s="93" t="s">
        <v>101</v>
      </c>
      <c r="C11" s="94" t="s">
        <v>110</v>
      </c>
      <c r="D11" s="94" t="s">
        <v>102</v>
      </c>
      <c r="E11" s="95" t="s">
        <v>111</v>
      </c>
    </row>
    <row r="12" spans="2:6" s="84" customFormat="1" ht="31.5" customHeight="1" x14ac:dyDescent="0.2">
      <c r="B12" s="93" t="s">
        <v>101</v>
      </c>
      <c r="C12" s="94" t="s">
        <v>112</v>
      </c>
      <c r="D12" s="94" t="s">
        <v>113</v>
      </c>
      <c r="E12" s="95" t="s">
        <v>114</v>
      </c>
    </row>
    <row r="13" spans="2:6" s="84" customFormat="1" ht="57.75" customHeight="1" x14ac:dyDescent="0.2">
      <c r="B13" s="93" t="s">
        <v>101</v>
      </c>
      <c r="C13" s="94" t="s">
        <v>115</v>
      </c>
      <c r="D13" s="94" t="s">
        <v>102</v>
      </c>
      <c r="E13" s="95" t="s">
        <v>116</v>
      </c>
    </row>
    <row r="14" spans="2:6" s="84" customFormat="1" ht="28.5" x14ac:dyDescent="0.2">
      <c r="B14" s="93" t="s">
        <v>101</v>
      </c>
      <c r="C14" s="94" t="s">
        <v>117</v>
      </c>
      <c r="D14" s="94" t="s">
        <v>102</v>
      </c>
      <c r="E14" s="95" t="s">
        <v>118</v>
      </c>
    </row>
    <row r="15" spans="2:6" s="84" customFormat="1" ht="30" customHeight="1" x14ac:dyDescent="0.2">
      <c r="B15" s="93" t="s">
        <v>101</v>
      </c>
      <c r="C15" s="94" t="s">
        <v>198</v>
      </c>
      <c r="D15" s="94" t="s">
        <v>102</v>
      </c>
      <c r="E15" s="95" t="s">
        <v>202</v>
      </c>
    </row>
    <row r="16" spans="2:6" s="84" customFormat="1" ht="31.5" customHeight="1" x14ac:dyDescent="0.2">
      <c r="B16" s="93" t="s">
        <v>199</v>
      </c>
      <c r="C16" s="94" t="s">
        <v>200</v>
      </c>
      <c r="D16" s="94" t="s">
        <v>102</v>
      </c>
      <c r="E16" s="95" t="s">
        <v>203</v>
      </c>
    </row>
    <row r="17" spans="2:5" s="84" customFormat="1" ht="33.75" customHeight="1" thickBot="1" x14ac:dyDescent="0.25">
      <c r="B17" s="105" t="s">
        <v>101</v>
      </c>
      <c r="C17" s="106" t="s">
        <v>201</v>
      </c>
      <c r="D17" s="106" t="s">
        <v>102</v>
      </c>
      <c r="E17" s="107" t="s">
        <v>204</v>
      </c>
    </row>
    <row r="18" spans="2:5" s="84" customFormat="1" ht="47.25" customHeight="1" x14ac:dyDescent="0.2">
      <c r="B18" s="108" t="s">
        <v>119</v>
      </c>
      <c r="C18" s="109" t="s">
        <v>120</v>
      </c>
      <c r="D18" s="109" t="s">
        <v>102</v>
      </c>
      <c r="E18" s="110" t="s">
        <v>121</v>
      </c>
    </row>
    <row r="19" spans="2:5" s="84" customFormat="1" ht="34.5" customHeight="1" x14ac:dyDescent="0.2">
      <c r="B19" s="96" t="s">
        <v>119</v>
      </c>
      <c r="C19" s="97" t="s">
        <v>122</v>
      </c>
      <c r="D19" s="97" t="s">
        <v>102</v>
      </c>
      <c r="E19" s="98" t="s">
        <v>123</v>
      </c>
    </row>
    <row r="20" spans="2:5" s="84" customFormat="1" ht="38.25" customHeight="1" x14ac:dyDescent="0.2">
      <c r="B20" s="96" t="s">
        <v>119</v>
      </c>
      <c r="C20" s="97" t="s">
        <v>124</v>
      </c>
      <c r="D20" s="97" t="s">
        <v>102</v>
      </c>
      <c r="E20" s="98" t="s">
        <v>125</v>
      </c>
    </row>
    <row r="21" spans="2:5" s="84" customFormat="1" ht="42.75" customHeight="1" x14ac:dyDescent="0.2">
      <c r="B21" s="96" t="s">
        <v>119</v>
      </c>
      <c r="C21" s="97" t="s">
        <v>126</v>
      </c>
      <c r="D21" s="97" t="s">
        <v>102</v>
      </c>
      <c r="E21" s="98" t="s">
        <v>127</v>
      </c>
    </row>
    <row r="22" spans="2:5" s="84" customFormat="1" ht="30" customHeight="1" x14ac:dyDescent="0.2">
      <c r="B22" s="96" t="s">
        <v>119</v>
      </c>
      <c r="C22" s="97" t="s">
        <v>128</v>
      </c>
      <c r="D22" s="97" t="s">
        <v>102</v>
      </c>
      <c r="E22" s="98" t="s">
        <v>129</v>
      </c>
    </row>
    <row r="23" spans="2:5" s="84" customFormat="1" ht="42.75" x14ac:dyDescent="0.2">
      <c r="B23" s="96" t="s">
        <v>119</v>
      </c>
      <c r="C23" s="97" t="s">
        <v>130</v>
      </c>
      <c r="D23" s="97" t="s">
        <v>102</v>
      </c>
      <c r="E23" s="98" t="s">
        <v>131</v>
      </c>
    </row>
    <row r="24" spans="2:5" s="84" customFormat="1" ht="28.5" x14ac:dyDescent="0.2">
      <c r="B24" s="96" t="s">
        <v>119</v>
      </c>
      <c r="C24" s="97" t="s">
        <v>132</v>
      </c>
      <c r="D24" s="97" t="s">
        <v>102</v>
      </c>
      <c r="E24" s="98" t="s">
        <v>133</v>
      </c>
    </row>
    <row r="25" spans="2:5" s="84" customFormat="1" ht="57" x14ac:dyDescent="0.2">
      <c r="B25" s="96" t="s">
        <v>119</v>
      </c>
      <c r="C25" s="97" t="s">
        <v>134</v>
      </c>
      <c r="D25" s="97" t="s">
        <v>102</v>
      </c>
      <c r="E25" s="98" t="s">
        <v>135</v>
      </c>
    </row>
    <row r="26" spans="2:5" s="84" customFormat="1" ht="28.5" x14ac:dyDescent="0.2">
      <c r="B26" s="96" t="s">
        <v>119</v>
      </c>
      <c r="C26" s="97" t="s">
        <v>136</v>
      </c>
      <c r="D26" s="97" t="s">
        <v>102</v>
      </c>
      <c r="E26" s="98" t="s">
        <v>137</v>
      </c>
    </row>
    <row r="27" spans="2:5" s="84" customFormat="1" ht="28.5" x14ac:dyDescent="0.2">
      <c r="B27" s="96" t="s">
        <v>119</v>
      </c>
      <c r="C27" s="97" t="s">
        <v>138</v>
      </c>
      <c r="D27" s="97" t="s">
        <v>102</v>
      </c>
      <c r="E27" s="98" t="s">
        <v>139</v>
      </c>
    </row>
    <row r="28" spans="2:5" s="84" customFormat="1" ht="28.5" x14ac:dyDescent="0.2">
      <c r="B28" s="96" t="s">
        <v>119</v>
      </c>
      <c r="C28" s="97" t="s">
        <v>140</v>
      </c>
      <c r="D28" s="97" t="s">
        <v>102</v>
      </c>
      <c r="E28" s="98" t="s">
        <v>141</v>
      </c>
    </row>
    <row r="29" spans="2:5" s="84" customFormat="1" ht="69.75" customHeight="1" x14ac:dyDescent="0.2">
      <c r="B29" s="96" t="s">
        <v>119</v>
      </c>
      <c r="C29" s="97" t="s">
        <v>142</v>
      </c>
      <c r="D29" s="97" t="s">
        <v>102</v>
      </c>
      <c r="E29" s="98" t="s">
        <v>143</v>
      </c>
    </row>
    <row r="30" spans="2:5" s="84" customFormat="1" ht="28.5" x14ac:dyDescent="0.2">
      <c r="B30" s="96" t="s">
        <v>119</v>
      </c>
      <c r="C30" s="97" t="s">
        <v>144</v>
      </c>
      <c r="D30" s="97" t="s">
        <v>102</v>
      </c>
      <c r="E30" s="98" t="s">
        <v>145</v>
      </c>
    </row>
    <row r="31" spans="2:5" s="84" customFormat="1" ht="28.5" x14ac:dyDescent="0.2">
      <c r="B31" s="96" t="s">
        <v>119</v>
      </c>
      <c r="C31" s="97" t="s">
        <v>146</v>
      </c>
      <c r="D31" s="97" t="s">
        <v>102</v>
      </c>
      <c r="E31" s="98" t="s">
        <v>145</v>
      </c>
    </row>
    <row r="32" spans="2:5" s="84" customFormat="1" ht="28.5" x14ac:dyDescent="0.2">
      <c r="B32" s="96" t="s">
        <v>119</v>
      </c>
      <c r="C32" s="97" t="s">
        <v>147</v>
      </c>
      <c r="D32" s="97" t="s">
        <v>102</v>
      </c>
      <c r="E32" s="98" t="s">
        <v>148</v>
      </c>
    </row>
    <row r="33" spans="2:5" s="84" customFormat="1" ht="28.5" x14ac:dyDescent="0.2">
      <c r="B33" s="96" t="s">
        <v>119</v>
      </c>
      <c r="C33" s="97" t="s">
        <v>149</v>
      </c>
      <c r="D33" s="97" t="s">
        <v>102</v>
      </c>
      <c r="E33" s="98" t="s">
        <v>150</v>
      </c>
    </row>
    <row r="34" spans="2:5" s="84" customFormat="1" ht="28.5" x14ac:dyDescent="0.2">
      <c r="B34" s="96" t="s">
        <v>119</v>
      </c>
      <c r="C34" s="97" t="s">
        <v>151</v>
      </c>
      <c r="D34" s="97" t="s">
        <v>102</v>
      </c>
      <c r="E34" s="98" t="s">
        <v>152</v>
      </c>
    </row>
    <row r="35" spans="2:5" s="84" customFormat="1" ht="28.5" x14ac:dyDescent="0.2">
      <c r="B35" s="96" t="s">
        <v>119</v>
      </c>
      <c r="C35" s="97" t="s">
        <v>153</v>
      </c>
      <c r="D35" s="97" t="s">
        <v>102</v>
      </c>
      <c r="E35" s="98" t="s">
        <v>154</v>
      </c>
    </row>
    <row r="36" spans="2:5" s="84" customFormat="1" ht="28.5" x14ac:dyDescent="0.2">
      <c r="B36" s="96" t="s">
        <v>119</v>
      </c>
      <c r="C36" s="97" t="s">
        <v>155</v>
      </c>
      <c r="D36" s="97" t="s">
        <v>102</v>
      </c>
      <c r="E36" s="98" t="s">
        <v>156</v>
      </c>
    </row>
    <row r="37" spans="2:5" s="84" customFormat="1" ht="48.75" customHeight="1" x14ac:dyDescent="0.2">
      <c r="B37" s="96" t="s">
        <v>119</v>
      </c>
      <c r="C37" s="97" t="s">
        <v>157</v>
      </c>
      <c r="D37" s="97" t="s">
        <v>102</v>
      </c>
      <c r="E37" s="98" t="s">
        <v>158</v>
      </c>
    </row>
    <row r="38" spans="2:5" s="84" customFormat="1" ht="37.5" customHeight="1" x14ac:dyDescent="0.2">
      <c r="B38" s="96" t="s">
        <v>119</v>
      </c>
      <c r="C38" s="97" t="s">
        <v>159</v>
      </c>
      <c r="D38" s="97" t="s">
        <v>102</v>
      </c>
      <c r="E38" s="98" t="s">
        <v>160</v>
      </c>
    </row>
    <row r="39" spans="2:5" s="84" customFormat="1" ht="39" customHeight="1" thickBot="1" x14ac:dyDescent="0.25">
      <c r="B39" s="111" t="s">
        <v>119</v>
      </c>
      <c r="C39" s="112" t="s">
        <v>168</v>
      </c>
      <c r="D39" s="112" t="s">
        <v>102</v>
      </c>
      <c r="E39" s="113" t="s">
        <v>169</v>
      </c>
    </row>
    <row r="40" spans="2:5" s="84" customFormat="1" ht="53.25" customHeight="1" thickBot="1" x14ac:dyDescent="0.25">
      <c r="B40" s="114" t="s">
        <v>161</v>
      </c>
      <c r="C40" s="115" t="s">
        <v>162</v>
      </c>
      <c r="D40" s="115" t="s">
        <v>102</v>
      </c>
      <c r="E40" s="116" t="s">
        <v>163</v>
      </c>
    </row>
    <row r="41" spans="2:5" s="84" customFormat="1" ht="63" customHeight="1" x14ac:dyDescent="0.2">
      <c r="B41" s="90" t="s">
        <v>27</v>
      </c>
      <c r="C41" s="91" t="s">
        <v>164</v>
      </c>
      <c r="D41" s="91" t="s">
        <v>102</v>
      </c>
      <c r="E41" s="92" t="s">
        <v>165</v>
      </c>
    </row>
    <row r="42" spans="2:5" s="84" customFormat="1" ht="35.25" customHeight="1" x14ac:dyDescent="0.2">
      <c r="B42" s="93" t="s">
        <v>27</v>
      </c>
      <c r="C42" s="94" t="s">
        <v>166</v>
      </c>
      <c r="D42" s="94" t="s">
        <v>102</v>
      </c>
      <c r="E42" s="95" t="s">
        <v>167</v>
      </c>
    </row>
    <row r="43" spans="2:5" s="84" customFormat="1" ht="48" customHeight="1" thickBot="1" x14ac:dyDescent="0.25">
      <c r="B43" s="105" t="s">
        <v>27</v>
      </c>
      <c r="C43" s="106" t="s">
        <v>170</v>
      </c>
      <c r="D43" s="106" t="s">
        <v>102</v>
      </c>
      <c r="E43" s="107" t="s">
        <v>171</v>
      </c>
    </row>
    <row r="44" spans="2:5" s="84" customFormat="1" ht="28.5" x14ac:dyDescent="0.2">
      <c r="B44" s="117" t="s">
        <v>26</v>
      </c>
      <c r="C44" s="118" t="s">
        <v>172</v>
      </c>
      <c r="D44" s="118" t="s">
        <v>102</v>
      </c>
      <c r="E44" s="119" t="s">
        <v>173</v>
      </c>
    </row>
    <row r="45" spans="2:5" s="84" customFormat="1" ht="63" customHeight="1" x14ac:dyDescent="0.2">
      <c r="B45" s="99" t="s">
        <v>26</v>
      </c>
      <c r="C45" s="100" t="s">
        <v>174</v>
      </c>
      <c r="D45" s="100" t="s">
        <v>102</v>
      </c>
      <c r="E45" s="101" t="s">
        <v>175</v>
      </c>
    </row>
    <row r="46" spans="2:5" s="84" customFormat="1" ht="34.5" customHeight="1" x14ac:dyDescent="0.2">
      <c r="B46" s="99" t="s">
        <v>26</v>
      </c>
      <c r="C46" s="100" t="s">
        <v>176</v>
      </c>
      <c r="D46" s="100" t="s">
        <v>102</v>
      </c>
      <c r="E46" s="101" t="s">
        <v>177</v>
      </c>
    </row>
    <row r="47" spans="2:5" s="84" customFormat="1" ht="37.5" customHeight="1" thickBot="1" x14ac:dyDescent="0.25">
      <c r="B47" s="102" t="s">
        <v>26</v>
      </c>
      <c r="C47" s="103" t="s">
        <v>178</v>
      </c>
      <c r="D47" s="103" t="s">
        <v>102</v>
      </c>
      <c r="E47" s="104" t="s">
        <v>179</v>
      </c>
    </row>
    <row r="48" spans="2:5" s="84" customFormat="1" x14ac:dyDescent="0.2">
      <c r="B48" s="86"/>
      <c r="C48" s="86"/>
      <c r="D48" s="86"/>
      <c r="E48" s="86"/>
    </row>
    <row r="49" spans="2:5" s="84" customFormat="1" x14ac:dyDescent="0.2">
      <c r="B49" s="86"/>
      <c r="C49" s="86"/>
      <c r="D49" s="86"/>
      <c r="E49" s="86"/>
    </row>
    <row r="50" spans="2:5" s="84" customFormat="1" x14ac:dyDescent="0.2">
      <c r="B50" s="86"/>
      <c r="C50" s="86"/>
      <c r="D50" s="86"/>
      <c r="E50" s="86"/>
    </row>
    <row r="51" spans="2:5" s="84" customFormat="1" x14ac:dyDescent="0.2">
      <c r="B51" s="86"/>
      <c r="C51" s="86"/>
      <c r="D51" s="86"/>
      <c r="E51" s="86"/>
    </row>
    <row r="52" spans="2:5" s="84" customFormat="1" x14ac:dyDescent="0.2">
      <c r="B52" s="86"/>
      <c r="C52" s="86"/>
      <c r="D52" s="86"/>
      <c r="E52" s="86"/>
    </row>
    <row r="53" spans="2:5" s="84" customFormat="1" x14ac:dyDescent="0.2">
      <c r="B53" s="86"/>
      <c r="C53" s="86"/>
      <c r="D53" s="86"/>
      <c r="E53" s="86"/>
    </row>
    <row r="54" spans="2:5" s="84" customFormat="1" x14ac:dyDescent="0.2">
      <c r="B54" s="86"/>
      <c r="C54" s="86"/>
      <c r="D54" s="86"/>
      <c r="E54" s="86"/>
    </row>
    <row r="55" spans="2:5" s="84" customFormat="1" ht="18" x14ac:dyDescent="0.2">
      <c r="B55" s="86"/>
      <c r="C55" s="86"/>
      <c r="D55" s="47" t="s">
        <v>10</v>
      </c>
      <c r="E55" s="47"/>
    </row>
    <row r="56" spans="2:5" s="84" customFormat="1" x14ac:dyDescent="0.2">
      <c r="B56" s="86"/>
      <c r="C56" s="86"/>
      <c r="D56" s="86"/>
      <c r="E56" s="86"/>
    </row>
    <row r="57" spans="2:5" s="84" customFormat="1" x14ac:dyDescent="0.2">
      <c r="B57" s="86"/>
      <c r="C57" s="86"/>
      <c r="D57" s="86"/>
      <c r="E57" s="86"/>
    </row>
    <row r="58" spans="2:5" s="84" customFormat="1" x14ac:dyDescent="0.2">
      <c r="B58" s="86"/>
      <c r="C58" s="86"/>
      <c r="D58" s="86"/>
      <c r="E58" s="86"/>
    </row>
    <row r="59" spans="2:5" s="84" customFormat="1" x14ac:dyDescent="0.2">
      <c r="B59" s="86"/>
      <c r="C59" s="86"/>
      <c r="D59" s="86"/>
      <c r="E59" s="86"/>
    </row>
    <row r="60" spans="2:5" s="84" customFormat="1" hidden="1" x14ac:dyDescent="0.2">
      <c r="B60" s="86"/>
      <c r="C60" s="86"/>
      <c r="D60" s="86"/>
      <c r="E60" s="86"/>
    </row>
    <row r="61" spans="2:5" s="84" customFormat="1" hidden="1" x14ac:dyDescent="0.2">
      <c r="B61" s="86"/>
      <c r="C61" s="86"/>
      <c r="D61" s="86"/>
      <c r="E61" s="86"/>
    </row>
    <row r="62" spans="2:5" s="84" customFormat="1" hidden="1" x14ac:dyDescent="0.2">
      <c r="B62" s="86"/>
      <c r="C62" s="86"/>
      <c r="D62" s="86"/>
      <c r="E62" s="86"/>
    </row>
    <row r="63" spans="2:5" s="84" customFormat="1" hidden="1" x14ac:dyDescent="0.2">
      <c r="B63" s="86"/>
      <c r="C63" s="86"/>
      <c r="D63" s="86"/>
      <c r="E63" s="86"/>
    </row>
    <row r="64" spans="2:5" s="84" customFormat="1" hidden="1" x14ac:dyDescent="0.2">
      <c r="B64" s="86"/>
      <c r="C64" s="86"/>
      <c r="D64" s="86"/>
      <c r="E64" s="86"/>
    </row>
    <row r="65" spans="2:5" s="84" customFormat="1" hidden="1" x14ac:dyDescent="0.2">
      <c r="B65" s="86"/>
      <c r="C65" s="86"/>
      <c r="D65" s="86"/>
      <c r="E65" s="86"/>
    </row>
    <row r="66" spans="2:5" s="84" customFormat="1" hidden="1" x14ac:dyDescent="0.2">
      <c r="B66" s="86"/>
      <c r="C66" s="86"/>
      <c r="D66" s="86"/>
      <c r="E66" s="86"/>
    </row>
    <row r="67" spans="2:5" s="84" customFormat="1" hidden="1" x14ac:dyDescent="0.2">
      <c r="B67" s="86"/>
      <c r="C67" s="86"/>
      <c r="D67" s="86"/>
      <c r="E67" s="86"/>
    </row>
    <row r="68" spans="2:5" s="84" customFormat="1" hidden="1" x14ac:dyDescent="0.2">
      <c r="B68" s="86"/>
      <c r="C68" s="86"/>
      <c r="D68" s="86"/>
      <c r="E68" s="86"/>
    </row>
    <row r="69" spans="2:5" s="84" customFormat="1" hidden="1" x14ac:dyDescent="0.2">
      <c r="B69" s="86"/>
      <c r="C69" s="86"/>
      <c r="D69" s="86"/>
      <c r="E69" s="86"/>
    </row>
    <row r="70" spans="2:5" s="84" customFormat="1" hidden="1" x14ac:dyDescent="0.2">
      <c r="B70" s="86"/>
      <c r="C70" s="86"/>
      <c r="D70" s="86"/>
      <c r="E70" s="86"/>
    </row>
    <row r="71" spans="2:5" s="84" customFormat="1" hidden="1" x14ac:dyDescent="0.2">
      <c r="B71" s="86"/>
      <c r="C71" s="86"/>
      <c r="D71" s="86"/>
      <c r="E71" s="86"/>
    </row>
    <row r="72" spans="2:5" s="84" customFormat="1" hidden="1" x14ac:dyDescent="0.2">
      <c r="B72" s="86"/>
      <c r="C72" s="86"/>
      <c r="D72" s="86"/>
      <c r="E72" s="86"/>
    </row>
    <row r="73" spans="2:5" s="84" customFormat="1" hidden="1" x14ac:dyDescent="0.2">
      <c r="B73" s="86"/>
      <c r="C73" s="86"/>
      <c r="D73" s="86"/>
      <c r="E73" s="86"/>
    </row>
    <row r="74" spans="2:5" s="84" customFormat="1" hidden="1" x14ac:dyDescent="0.2">
      <c r="B74" s="86"/>
      <c r="C74" s="86"/>
      <c r="D74" s="86"/>
      <c r="E74" s="86"/>
    </row>
    <row r="75" spans="2:5" s="84" customFormat="1" hidden="1" x14ac:dyDescent="0.2">
      <c r="B75" s="86"/>
      <c r="C75" s="86"/>
      <c r="D75" s="86"/>
      <c r="E75" s="86"/>
    </row>
    <row r="76" spans="2:5" s="84" customFormat="1" hidden="1" x14ac:dyDescent="0.2">
      <c r="B76" s="86"/>
      <c r="C76" s="86"/>
      <c r="D76" s="86"/>
      <c r="E76" s="86"/>
    </row>
    <row r="77" spans="2:5" s="84" customFormat="1" hidden="1" x14ac:dyDescent="0.2">
      <c r="B77" s="86"/>
      <c r="C77" s="86"/>
      <c r="D77" s="86"/>
      <c r="E77" s="86"/>
    </row>
    <row r="78" spans="2:5" s="84" customFormat="1" hidden="1" x14ac:dyDescent="0.2">
      <c r="B78" s="86"/>
      <c r="C78" s="86"/>
      <c r="D78" s="86"/>
      <c r="E78" s="86"/>
    </row>
    <row r="79" spans="2:5" s="84" customFormat="1" hidden="1" x14ac:dyDescent="0.2">
      <c r="B79" s="86"/>
      <c r="C79" s="86"/>
      <c r="D79" s="86"/>
      <c r="E79" s="86"/>
    </row>
    <row r="80" spans="2:5" s="84" customFormat="1" hidden="1" x14ac:dyDescent="0.2">
      <c r="B80" s="86"/>
      <c r="C80" s="86"/>
      <c r="D80" s="86"/>
      <c r="E80" s="86"/>
    </row>
    <row r="81" spans="2:5" s="84" customFormat="1" hidden="1" x14ac:dyDescent="0.2">
      <c r="B81" s="86"/>
      <c r="C81" s="86"/>
      <c r="D81" s="86"/>
      <c r="E81" s="86"/>
    </row>
    <row r="82" spans="2:5" s="84" customFormat="1" hidden="1" x14ac:dyDescent="0.2">
      <c r="B82" s="86"/>
      <c r="C82" s="86"/>
      <c r="D82" s="86"/>
      <c r="E82" s="86"/>
    </row>
    <row r="83" spans="2:5" s="84" customFormat="1" hidden="1" x14ac:dyDescent="0.2">
      <c r="B83" s="86"/>
      <c r="C83" s="86"/>
      <c r="D83" s="86"/>
      <c r="E83" s="86"/>
    </row>
    <row r="84" spans="2:5" s="84" customFormat="1" hidden="1" x14ac:dyDescent="0.2">
      <c r="B84" s="86"/>
      <c r="C84" s="86"/>
      <c r="D84" s="86"/>
      <c r="E84" s="86"/>
    </row>
    <row r="85" spans="2:5" s="84" customFormat="1" hidden="1" x14ac:dyDescent="0.2">
      <c r="B85" s="86"/>
      <c r="C85" s="86"/>
      <c r="D85" s="86"/>
      <c r="E85" s="86"/>
    </row>
    <row r="86" spans="2:5" s="84" customFormat="1" hidden="1" x14ac:dyDescent="0.2">
      <c r="B86" s="86"/>
      <c r="C86" s="86"/>
      <c r="D86" s="86"/>
      <c r="E86" s="86"/>
    </row>
    <row r="87" spans="2:5" s="84" customFormat="1" hidden="1" x14ac:dyDescent="0.2">
      <c r="B87" s="86"/>
      <c r="C87" s="86"/>
      <c r="D87" s="86"/>
      <c r="E87" s="86"/>
    </row>
    <row r="88" spans="2:5" s="84" customFormat="1" hidden="1" x14ac:dyDescent="0.2">
      <c r="B88" s="86"/>
      <c r="C88" s="86"/>
      <c r="D88" s="86"/>
      <c r="E88" s="86"/>
    </row>
    <row r="89" spans="2:5" s="84" customFormat="1" hidden="1" x14ac:dyDescent="0.2">
      <c r="B89" s="86"/>
      <c r="C89" s="86"/>
      <c r="D89" s="86"/>
      <c r="E89" s="86"/>
    </row>
    <row r="90" spans="2:5" s="84" customFormat="1" hidden="1" x14ac:dyDescent="0.2">
      <c r="B90" s="86"/>
      <c r="C90" s="86"/>
      <c r="D90" s="86"/>
      <c r="E90" s="86"/>
    </row>
    <row r="91" spans="2:5" s="84" customFormat="1" hidden="1" x14ac:dyDescent="0.2">
      <c r="B91" s="86"/>
      <c r="C91" s="86"/>
      <c r="D91" s="86"/>
      <c r="E91" s="86"/>
    </row>
    <row r="92" spans="2:5" s="84" customFormat="1" hidden="1" x14ac:dyDescent="0.2">
      <c r="B92" s="86"/>
      <c r="C92" s="86"/>
      <c r="D92" s="86"/>
      <c r="E92" s="86"/>
    </row>
    <row r="93" spans="2:5" s="84" customFormat="1" hidden="1" x14ac:dyDescent="0.2">
      <c r="B93" s="86"/>
      <c r="C93" s="86"/>
      <c r="D93" s="86"/>
      <c r="E93" s="86"/>
    </row>
    <row r="94" spans="2:5" s="84" customFormat="1" hidden="1" x14ac:dyDescent="0.2">
      <c r="B94" s="86"/>
      <c r="C94" s="86"/>
      <c r="D94" s="86"/>
      <c r="E94" s="86"/>
    </row>
    <row r="95" spans="2:5" s="84" customFormat="1" hidden="1" x14ac:dyDescent="0.2">
      <c r="B95" s="86"/>
      <c r="C95" s="86"/>
      <c r="D95" s="86"/>
      <c r="E95" s="86"/>
    </row>
    <row r="96" spans="2:5" s="84" customFormat="1" hidden="1" x14ac:dyDescent="0.2">
      <c r="B96" s="86"/>
      <c r="C96" s="86"/>
      <c r="D96" s="86"/>
      <c r="E96" s="86"/>
    </row>
    <row r="97" spans="2:5" s="84" customFormat="1" hidden="1" x14ac:dyDescent="0.2">
      <c r="B97" s="86"/>
      <c r="C97" s="86"/>
      <c r="D97" s="86"/>
      <c r="E97" s="86"/>
    </row>
    <row r="98" spans="2:5" s="84" customFormat="1" hidden="1" x14ac:dyDescent="0.2">
      <c r="B98" s="86"/>
      <c r="C98" s="86"/>
      <c r="D98" s="86"/>
      <c r="E98" s="86"/>
    </row>
    <row r="99" spans="2:5" s="84" customFormat="1" hidden="1" x14ac:dyDescent="0.2">
      <c r="B99" s="86"/>
      <c r="C99" s="86"/>
      <c r="D99" s="86"/>
      <c r="E99" s="86"/>
    </row>
    <row r="100" spans="2:5" s="84" customFormat="1" hidden="1" x14ac:dyDescent="0.2">
      <c r="B100" s="86"/>
      <c r="C100" s="86"/>
      <c r="D100" s="86"/>
      <c r="E100" s="86"/>
    </row>
    <row r="101" spans="2:5" s="84" customFormat="1" hidden="1" x14ac:dyDescent="0.2">
      <c r="B101" s="86"/>
      <c r="C101" s="86"/>
      <c r="D101" s="86"/>
      <c r="E101" s="86"/>
    </row>
    <row r="102" spans="2:5" s="84" customFormat="1" hidden="1" x14ac:dyDescent="0.2">
      <c r="B102" s="86"/>
      <c r="C102" s="86"/>
      <c r="D102" s="86"/>
      <c r="E102" s="86"/>
    </row>
    <row r="103" spans="2:5" s="84" customFormat="1" hidden="1" x14ac:dyDescent="0.2">
      <c r="B103" s="86"/>
      <c r="C103" s="86"/>
      <c r="D103" s="86"/>
      <c r="E103" s="86"/>
    </row>
    <row r="104" spans="2:5" s="84" customFormat="1" hidden="1" x14ac:dyDescent="0.2">
      <c r="B104" s="86"/>
      <c r="C104" s="86"/>
      <c r="D104" s="86"/>
      <c r="E104" s="86"/>
    </row>
    <row r="105" spans="2:5" s="84" customFormat="1" hidden="1" x14ac:dyDescent="0.2">
      <c r="B105" s="86"/>
      <c r="C105" s="86"/>
      <c r="D105" s="86"/>
      <c r="E105" s="86"/>
    </row>
    <row r="106" spans="2:5" s="84" customFormat="1" hidden="1" x14ac:dyDescent="0.2">
      <c r="B106" s="86"/>
      <c r="C106" s="86"/>
      <c r="D106" s="86"/>
      <c r="E106" s="86"/>
    </row>
    <row r="107" spans="2:5" s="84" customFormat="1" hidden="1" x14ac:dyDescent="0.2">
      <c r="B107" s="86"/>
      <c r="C107" s="86"/>
      <c r="D107" s="86"/>
      <c r="E107" s="86"/>
    </row>
    <row r="108" spans="2:5" s="84" customFormat="1" hidden="1" x14ac:dyDescent="0.2">
      <c r="B108" s="86"/>
      <c r="C108" s="86"/>
      <c r="D108" s="86"/>
      <c r="E108" s="86"/>
    </row>
    <row r="109" spans="2:5" s="84" customFormat="1" hidden="1" x14ac:dyDescent="0.2">
      <c r="B109" s="86"/>
      <c r="C109" s="86"/>
      <c r="D109" s="86"/>
      <c r="E109" s="86"/>
    </row>
    <row r="110" spans="2:5" s="84" customFormat="1" hidden="1" x14ac:dyDescent="0.2">
      <c r="B110" s="86"/>
      <c r="C110" s="86"/>
      <c r="D110" s="86"/>
      <c r="E110" s="86"/>
    </row>
    <row r="111" spans="2:5" s="84" customFormat="1" hidden="1" x14ac:dyDescent="0.2">
      <c r="B111" s="86"/>
      <c r="C111" s="86"/>
      <c r="D111" s="86"/>
      <c r="E111" s="86"/>
    </row>
    <row r="112" spans="2:5" s="84" customFormat="1" hidden="1" x14ac:dyDescent="0.2">
      <c r="B112" s="86"/>
      <c r="C112" s="86"/>
      <c r="D112" s="86"/>
      <c r="E112" s="86"/>
    </row>
    <row r="113" spans="2:5" s="84" customFormat="1" hidden="1" x14ac:dyDescent="0.2">
      <c r="B113" s="86"/>
      <c r="C113" s="86"/>
      <c r="D113" s="86"/>
      <c r="E113" s="86"/>
    </row>
    <row r="114" spans="2:5" s="84" customFormat="1" hidden="1" x14ac:dyDescent="0.2">
      <c r="B114" s="86"/>
      <c r="C114" s="86"/>
      <c r="D114" s="86"/>
      <c r="E114" s="86"/>
    </row>
    <row r="115" spans="2:5" s="84" customFormat="1" hidden="1" x14ac:dyDescent="0.2">
      <c r="B115" s="86"/>
      <c r="C115" s="86"/>
      <c r="D115" s="86"/>
      <c r="E115" s="86"/>
    </row>
    <row r="116" spans="2:5" s="84" customFormat="1" hidden="1" x14ac:dyDescent="0.2">
      <c r="B116" s="86"/>
      <c r="C116" s="86"/>
      <c r="D116" s="86"/>
      <c r="E116" s="86"/>
    </row>
    <row r="117" spans="2:5" s="84" customFormat="1" hidden="1" x14ac:dyDescent="0.2">
      <c r="B117" s="86"/>
      <c r="C117" s="86"/>
      <c r="D117" s="86"/>
      <c r="E117" s="86"/>
    </row>
    <row r="118" spans="2:5" s="84" customFormat="1" hidden="1" x14ac:dyDescent="0.2">
      <c r="B118" s="86"/>
      <c r="C118" s="86"/>
      <c r="D118" s="86"/>
      <c r="E118" s="86"/>
    </row>
    <row r="119" spans="2:5" s="84" customFormat="1" hidden="1" x14ac:dyDescent="0.2">
      <c r="B119" s="86"/>
      <c r="C119" s="86"/>
      <c r="D119" s="86"/>
      <c r="E119" s="86"/>
    </row>
    <row r="120" spans="2:5" s="84" customFormat="1" hidden="1" x14ac:dyDescent="0.2">
      <c r="B120" s="86"/>
      <c r="C120" s="86"/>
      <c r="D120" s="86"/>
      <c r="E120" s="86"/>
    </row>
    <row r="121" spans="2:5" s="84" customFormat="1" hidden="1" x14ac:dyDescent="0.2">
      <c r="B121" s="86"/>
      <c r="C121" s="86"/>
      <c r="D121" s="86"/>
      <c r="E121" s="86"/>
    </row>
    <row r="122" spans="2:5" s="84" customFormat="1" hidden="1" x14ac:dyDescent="0.2">
      <c r="B122" s="86"/>
      <c r="C122" s="86"/>
      <c r="D122" s="86"/>
      <c r="E122" s="86"/>
    </row>
    <row r="123" spans="2:5" s="84" customFormat="1" hidden="1" x14ac:dyDescent="0.2">
      <c r="B123" s="86"/>
      <c r="C123" s="86"/>
      <c r="D123" s="86"/>
      <c r="E123" s="86"/>
    </row>
    <row r="124" spans="2:5" s="84" customFormat="1" hidden="1" x14ac:dyDescent="0.2">
      <c r="B124" s="86"/>
      <c r="C124" s="86"/>
      <c r="D124" s="86"/>
      <c r="E124" s="86"/>
    </row>
    <row r="125" spans="2:5" s="84" customFormat="1" hidden="1" x14ac:dyDescent="0.2">
      <c r="B125" s="86"/>
      <c r="C125" s="86"/>
      <c r="D125" s="86"/>
      <c r="E125" s="86"/>
    </row>
    <row r="126" spans="2:5" s="84" customFormat="1" hidden="1" x14ac:dyDescent="0.2">
      <c r="B126" s="86"/>
      <c r="C126" s="86"/>
      <c r="D126" s="86"/>
      <c r="E126" s="86"/>
    </row>
    <row r="127" spans="2:5" s="84" customFormat="1" hidden="1" x14ac:dyDescent="0.2">
      <c r="B127" s="86"/>
      <c r="C127" s="86"/>
      <c r="D127" s="86"/>
      <c r="E127" s="86"/>
    </row>
    <row r="128" spans="2:5" s="84" customFormat="1" hidden="1" x14ac:dyDescent="0.2">
      <c r="B128" s="86"/>
      <c r="C128" s="86"/>
      <c r="D128" s="86"/>
      <c r="E128" s="86"/>
    </row>
    <row r="129" spans="2:5" s="84" customFormat="1" hidden="1" x14ac:dyDescent="0.2">
      <c r="B129" s="86"/>
      <c r="C129" s="86"/>
      <c r="D129" s="86"/>
      <c r="E129" s="86"/>
    </row>
    <row r="130" spans="2:5" s="84" customFormat="1" hidden="1" x14ac:dyDescent="0.2">
      <c r="B130" s="86"/>
      <c r="C130" s="86"/>
      <c r="D130" s="86"/>
      <c r="E130" s="86"/>
    </row>
    <row r="131" spans="2:5" s="84" customFormat="1" hidden="1" x14ac:dyDescent="0.2">
      <c r="B131" s="86"/>
      <c r="C131" s="86"/>
      <c r="D131" s="86"/>
      <c r="E131" s="86"/>
    </row>
    <row r="132" spans="2:5" s="84" customFormat="1" hidden="1" x14ac:dyDescent="0.2">
      <c r="B132" s="86"/>
      <c r="C132" s="86"/>
      <c r="D132" s="86"/>
      <c r="E132" s="86"/>
    </row>
    <row r="133" spans="2:5" s="84" customFormat="1" hidden="1" x14ac:dyDescent="0.2">
      <c r="B133" s="86"/>
      <c r="C133" s="86"/>
      <c r="D133" s="86"/>
      <c r="E133" s="86"/>
    </row>
    <row r="134" spans="2:5" s="84" customFormat="1" hidden="1" x14ac:dyDescent="0.2">
      <c r="B134" s="86"/>
      <c r="C134" s="86"/>
      <c r="D134" s="86"/>
      <c r="E134" s="86"/>
    </row>
    <row r="135" spans="2:5" s="84" customFormat="1" hidden="1" x14ac:dyDescent="0.2">
      <c r="B135" s="86"/>
      <c r="C135" s="86"/>
      <c r="D135" s="86"/>
      <c r="E135" s="86"/>
    </row>
    <row r="136" spans="2:5" s="84" customFormat="1" hidden="1" x14ac:dyDescent="0.2">
      <c r="B136" s="86"/>
      <c r="C136" s="86"/>
      <c r="D136" s="86"/>
      <c r="E136" s="86"/>
    </row>
    <row r="137" spans="2:5" s="84" customFormat="1" hidden="1" x14ac:dyDescent="0.2">
      <c r="B137" s="86"/>
      <c r="C137" s="86"/>
      <c r="D137" s="86"/>
      <c r="E137" s="86"/>
    </row>
    <row r="138" spans="2:5" s="84" customFormat="1" hidden="1" x14ac:dyDescent="0.2">
      <c r="B138" s="86"/>
      <c r="C138" s="86"/>
      <c r="D138" s="86"/>
      <c r="E138" s="86"/>
    </row>
    <row r="139" spans="2:5" s="84" customFormat="1" hidden="1" x14ac:dyDescent="0.2">
      <c r="B139" s="86"/>
      <c r="C139" s="86"/>
      <c r="D139" s="86"/>
      <c r="E139" s="86"/>
    </row>
    <row r="140" spans="2:5" s="84" customFormat="1" hidden="1" x14ac:dyDescent="0.2">
      <c r="B140" s="86"/>
      <c r="C140" s="86"/>
      <c r="D140" s="86"/>
      <c r="E140" s="86"/>
    </row>
    <row r="141" spans="2:5" s="84" customFormat="1" hidden="1" x14ac:dyDescent="0.2">
      <c r="B141" s="86"/>
      <c r="C141" s="86"/>
      <c r="D141" s="86"/>
      <c r="E141" s="86"/>
    </row>
    <row r="142" spans="2:5" s="84" customFormat="1" hidden="1" x14ac:dyDescent="0.2">
      <c r="B142" s="86"/>
      <c r="C142" s="86"/>
      <c r="D142" s="86"/>
      <c r="E142" s="86"/>
    </row>
    <row r="143" spans="2:5" s="84" customFormat="1" hidden="1" x14ac:dyDescent="0.2">
      <c r="B143" s="86"/>
      <c r="C143" s="86"/>
      <c r="D143" s="86"/>
      <c r="E143" s="86"/>
    </row>
    <row r="144" spans="2:5" s="84" customFormat="1" hidden="1" x14ac:dyDescent="0.2">
      <c r="B144" s="86"/>
      <c r="C144" s="86"/>
      <c r="D144" s="86"/>
      <c r="E144" s="86"/>
    </row>
    <row r="145" spans="2:5" s="84" customFormat="1" hidden="1" x14ac:dyDescent="0.2">
      <c r="B145" s="86"/>
      <c r="C145" s="86"/>
      <c r="D145" s="86"/>
      <c r="E145" s="86"/>
    </row>
    <row r="146" spans="2:5" s="84" customFormat="1" hidden="1" x14ac:dyDescent="0.2">
      <c r="B146" s="86"/>
      <c r="C146" s="86"/>
      <c r="D146" s="86"/>
      <c r="E146" s="86"/>
    </row>
    <row r="147" spans="2:5" s="84" customFormat="1" hidden="1" x14ac:dyDescent="0.2">
      <c r="B147" s="86"/>
      <c r="C147" s="86"/>
      <c r="D147" s="86"/>
      <c r="E147" s="86"/>
    </row>
    <row r="148" spans="2:5" s="84" customFormat="1" hidden="1" x14ac:dyDescent="0.2">
      <c r="B148" s="86"/>
      <c r="C148" s="86"/>
      <c r="D148" s="86"/>
      <c r="E148" s="86"/>
    </row>
    <row r="149" spans="2:5" s="84" customFormat="1" hidden="1" x14ac:dyDescent="0.2">
      <c r="B149" s="86"/>
      <c r="C149" s="86"/>
      <c r="D149" s="86"/>
      <c r="E149" s="86"/>
    </row>
    <row r="150" spans="2:5" s="84" customFormat="1" hidden="1" x14ac:dyDescent="0.2">
      <c r="B150" s="86"/>
      <c r="C150" s="86"/>
      <c r="D150" s="86"/>
      <c r="E150" s="86"/>
    </row>
    <row r="151" spans="2:5" s="84" customFormat="1" hidden="1" x14ac:dyDescent="0.2">
      <c r="B151" s="86"/>
      <c r="C151" s="86"/>
      <c r="D151" s="86"/>
      <c r="E151" s="86"/>
    </row>
    <row r="152" spans="2:5" s="84" customFormat="1" hidden="1" x14ac:dyDescent="0.2">
      <c r="B152" s="86"/>
      <c r="C152" s="86"/>
      <c r="D152" s="86"/>
      <c r="E152" s="86"/>
    </row>
    <row r="153" spans="2:5" s="84" customFormat="1" hidden="1" x14ac:dyDescent="0.2">
      <c r="B153" s="86"/>
      <c r="C153" s="86"/>
      <c r="D153" s="86"/>
      <c r="E153" s="86"/>
    </row>
    <row r="154" spans="2:5" s="84" customFormat="1" hidden="1" x14ac:dyDescent="0.2">
      <c r="B154" s="86"/>
      <c r="C154" s="86"/>
      <c r="D154" s="86"/>
      <c r="E154" s="86"/>
    </row>
    <row r="155" spans="2:5" s="84" customFormat="1" hidden="1" x14ac:dyDescent="0.2">
      <c r="B155" s="86"/>
      <c r="C155" s="86"/>
      <c r="D155" s="86"/>
      <c r="E155" s="86"/>
    </row>
    <row r="156" spans="2:5" s="84" customFormat="1" hidden="1" x14ac:dyDescent="0.2">
      <c r="B156" s="86"/>
      <c r="C156" s="86"/>
      <c r="D156" s="86"/>
      <c r="E156" s="86"/>
    </row>
    <row r="157" spans="2:5" s="84" customFormat="1" hidden="1" x14ac:dyDescent="0.2">
      <c r="B157" s="86"/>
      <c r="C157" s="86"/>
      <c r="D157" s="86"/>
      <c r="E157" s="86"/>
    </row>
    <row r="158" spans="2:5" s="84" customFormat="1" hidden="1" x14ac:dyDescent="0.2">
      <c r="B158" s="86"/>
      <c r="C158" s="86"/>
      <c r="D158" s="86"/>
      <c r="E158" s="86"/>
    </row>
    <row r="159" spans="2:5" s="84" customFormat="1" hidden="1" x14ac:dyDescent="0.2">
      <c r="B159" s="86"/>
      <c r="C159" s="86"/>
      <c r="D159" s="86"/>
      <c r="E159" s="86"/>
    </row>
    <row r="160" spans="2:5" s="84" customFormat="1" hidden="1" x14ac:dyDescent="0.2">
      <c r="B160" s="86"/>
      <c r="C160" s="86"/>
      <c r="D160" s="86"/>
      <c r="E160" s="86"/>
    </row>
    <row r="161" spans="2:5" s="84" customFormat="1" hidden="1" x14ac:dyDescent="0.2">
      <c r="B161" s="86"/>
      <c r="C161" s="86"/>
      <c r="D161" s="86"/>
      <c r="E161" s="86"/>
    </row>
    <row r="162" spans="2:5" s="84" customFormat="1" hidden="1" x14ac:dyDescent="0.2">
      <c r="B162" s="86"/>
      <c r="C162" s="86"/>
      <c r="D162" s="86"/>
      <c r="E162" s="86"/>
    </row>
    <row r="163" spans="2:5" s="84" customFormat="1" hidden="1" x14ac:dyDescent="0.2">
      <c r="B163" s="86"/>
      <c r="C163" s="86"/>
      <c r="D163" s="86"/>
      <c r="E163" s="86"/>
    </row>
    <row r="164" spans="2:5" s="84" customFormat="1" hidden="1" x14ac:dyDescent="0.2">
      <c r="B164" s="86"/>
      <c r="C164" s="86"/>
      <c r="D164" s="86"/>
      <c r="E164" s="86"/>
    </row>
    <row r="165" spans="2:5" s="84" customFormat="1" hidden="1" x14ac:dyDescent="0.2">
      <c r="B165" s="86"/>
      <c r="C165" s="86"/>
      <c r="D165" s="86"/>
      <c r="E165" s="86"/>
    </row>
    <row r="166" spans="2:5" s="84" customFormat="1" hidden="1" x14ac:dyDescent="0.2">
      <c r="B166" s="86"/>
      <c r="C166" s="86"/>
      <c r="D166" s="86"/>
      <c r="E166" s="86"/>
    </row>
    <row r="167" spans="2:5" s="84" customFormat="1" hidden="1" x14ac:dyDescent="0.2">
      <c r="B167" s="86"/>
      <c r="C167" s="86"/>
      <c r="D167" s="86"/>
      <c r="E167" s="86"/>
    </row>
    <row r="168" spans="2:5" s="84" customFormat="1" hidden="1" x14ac:dyDescent="0.2">
      <c r="B168" s="86"/>
      <c r="C168" s="86"/>
      <c r="D168" s="86"/>
      <c r="E168" s="86"/>
    </row>
    <row r="169" spans="2:5" s="84" customFormat="1" hidden="1" x14ac:dyDescent="0.2">
      <c r="B169" s="86"/>
      <c r="C169" s="86"/>
      <c r="D169" s="86"/>
      <c r="E169" s="86"/>
    </row>
    <row r="170" spans="2:5" s="84" customFormat="1" hidden="1" x14ac:dyDescent="0.2">
      <c r="B170" s="86"/>
      <c r="C170" s="86"/>
      <c r="D170" s="86"/>
      <c r="E170" s="86"/>
    </row>
    <row r="171" spans="2:5" s="84" customFormat="1" hidden="1" x14ac:dyDescent="0.2">
      <c r="B171" s="86"/>
      <c r="C171" s="86"/>
      <c r="D171" s="86"/>
      <c r="E171" s="86"/>
    </row>
    <row r="172" spans="2:5" s="84" customFormat="1" hidden="1" x14ac:dyDescent="0.2">
      <c r="B172" s="86"/>
      <c r="C172" s="86"/>
      <c r="D172" s="86"/>
      <c r="E172" s="86"/>
    </row>
    <row r="173" spans="2:5" s="84" customFormat="1" hidden="1" x14ac:dyDescent="0.2">
      <c r="B173" s="86"/>
      <c r="C173" s="86"/>
      <c r="D173" s="86"/>
      <c r="E173" s="86"/>
    </row>
    <row r="174" spans="2:5" s="84" customFormat="1" hidden="1" x14ac:dyDescent="0.2">
      <c r="B174" s="86"/>
      <c r="C174" s="86"/>
      <c r="D174" s="86"/>
      <c r="E174" s="86"/>
    </row>
    <row r="175" spans="2:5" s="84" customFormat="1" hidden="1" x14ac:dyDescent="0.2">
      <c r="B175" s="86"/>
      <c r="C175" s="86"/>
      <c r="D175" s="86"/>
      <c r="E175" s="86"/>
    </row>
    <row r="176" spans="2:5" s="84" customFormat="1" hidden="1" x14ac:dyDescent="0.2">
      <c r="B176" s="86"/>
      <c r="C176" s="86"/>
      <c r="D176" s="86"/>
      <c r="E176" s="86"/>
    </row>
    <row r="177" spans="2:5" s="84" customFormat="1" hidden="1" x14ac:dyDescent="0.2">
      <c r="B177" s="86"/>
      <c r="C177" s="86"/>
      <c r="D177" s="86"/>
      <c r="E177" s="86"/>
    </row>
    <row r="178" spans="2:5" s="84" customFormat="1" hidden="1" x14ac:dyDescent="0.2">
      <c r="B178" s="86"/>
      <c r="C178" s="86"/>
      <c r="D178" s="86"/>
      <c r="E178" s="86"/>
    </row>
    <row r="179" spans="2:5" s="84" customFormat="1" hidden="1" x14ac:dyDescent="0.2">
      <c r="B179" s="86"/>
      <c r="C179" s="86"/>
      <c r="D179" s="86"/>
      <c r="E179" s="86"/>
    </row>
    <row r="180" spans="2:5" s="84" customFormat="1" hidden="1" x14ac:dyDescent="0.2">
      <c r="B180" s="86"/>
      <c r="C180" s="86"/>
      <c r="D180" s="86"/>
      <c r="E180" s="86"/>
    </row>
    <row r="181" spans="2:5" s="84" customFormat="1" hidden="1" x14ac:dyDescent="0.2">
      <c r="B181" s="86"/>
      <c r="C181" s="86"/>
      <c r="D181" s="86"/>
      <c r="E181" s="86"/>
    </row>
    <row r="182" spans="2:5" s="84" customFormat="1" hidden="1" x14ac:dyDescent="0.2">
      <c r="B182" s="86"/>
      <c r="C182" s="86"/>
      <c r="D182" s="86"/>
      <c r="E182" s="86"/>
    </row>
    <row r="183" spans="2:5" s="84" customFormat="1" hidden="1" x14ac:dyDescent="0.2">
      <c r="B183" s="86"/>
      <c r="C183" s="86"/>
      <c r="D183" s="86"/>
      <c r="E183" s="86"/>
    </row>
    <row r="184" spans="2:5" s="84" customFormat="1" hidden="1" x14ac:dyDescent="0.2">
      <c r="B184" s="86"/>
      <c r="C184" s="86"/>
      <c r="D184" s="86"/>
      <c r="E184" s="86"/>
    </row>
    <row r="185" spans="2:5" s="84" customFormat="1" hidden="1" x14ac:dyDescent="0.2">
      <c r="B185" s="86"/>
      <c r="C185" s="86"/>
      <c r="D185" s="86"/>
      <c r="E185" s="86"/>
    </row>
    <row r="186" spans="2:5" s="84" customFormat="1" hidden="1" x14ac:dyDescent="0.2">
      <c r="B186" s="86"/>
      <c r="C186" s="86"/>
      <c r="D186" s="86"/>
      <c r="E186" s="86"/>
    </row>
    <row r="187" spans="2:5" s="84" customFormat="1" hidden="1" x14ac:dyDescent="0.2">
      <c r="B187" s="86"/>
      <c r="C187" s="86"/>
      <c r="D187" s="86"/>
      <c r="E187" s="86"/>
    </row>
    <row r="188" spans="2:5" s="84" customFormat="1" hidden="1" x14ac:dyDescent="0.2">
      <c r="B188" s="86"/>
      <c r="C188" s="86"/>
      <c r="D188" s="86"/>
      <c r="E188" s="86"/>
    </row>
    <row r="189" spans="2:5" s="84" customFormat="1" hidden="1" x14ac:dyDescent="0.2">
      <c r="B189" s="86"/>
      <c r="C189" s="86"/>
      <c r="D189" s="86"/>
      <c r="E189" s="86"/>
    </row>
    <row r="190" spans="2:5" s="84" customFormat="1" hidden="1" x14ac:dyDescent="0.2">
      <c r="B190" s="86"/>
      <c r="C190" s="86"/>
      <c r="D190" s="86"/>
      <c r="E190" s="86"/>
    </row>
    <row r="191" spans="2:5" s="84" customFormat="1" hidden="1" x14ac:dyDescent="0.2">
      <c r="B191" s="86"/>
      <c r="C191" s="86"/>
      <c r="D191" s="86"/>
      <c r="E191" s="86"/>
    </row>
    <row r="192" spans="2:5" s="84" customFormat="1" hidden="1" x14ac:dyDescent="0.2">
      <c r="B192" s="86"/>
      <c r="C192" s="86"/>
      <c r="D192" s="86"/>
      <c r="E192" s="86"/>
    </row>
    <row r="193" spans="2:5" s="84" customFormat="1" hidden="1" x14ac:dyDescent="0.2">
      <c r="B193" s="86"/>
      <c r="C193" s="86"/>
      <c r="D193" s="86"/>
      <c r="E193" s="86"/>
    </row>
    <row r="194" spans="2:5" s="84" customFormat="1" hidden="1" x14ac:dyDescent="0.2">
      <c r="B194" s="86"/>
      <c r="C194" s="86"/>
      <c r="D194" s="86"/>
      <c r="E194" s="86"/>
    </row>
    <row r="195" spans="2:5" s="84" customFormat="1" hidden="1" x14ac:dyDescent="0.2">
      <c r="B195" s="86"/>
      <c r="C195" s="86"/>
      <c r="D195" s="86"/>
      <c r="E195" s="86"/>
    </row>
    <row r="196" spans="2:5" s="84" customFormat="1" hidden="1" x14ac:dyDescent="0.2">
      <c r="B196" s="86"/>
      <c r="C196" s="86"/>
      <c r="D196" s="86"/>
      <c r="E196" s="86"/>
    </row>
    <row r="197" spans="2:5" s="84" customFormat="1" hidden="1" x14ac:dyDescent="0.2">
      <c r="B197" s="86"/>
      <c r="C197" s="86"/>
      <c r="D197" s="86"/>
      <c r="E197" s="86"/>
    </row>
    <row r="198" spans="2:5" s="84" customFormat="1" hidden="1" x14ac:dyDescent="0.2">
      <c r="B198" s="86"/>
      <c r="C198" s="86"/>
      <c r="D198" s="86"/>
      <c r="E198" s="86"/>
    </row>
    <row r="199" spans="2:5" s="84" customFormat="1" hidden="1" x14ac:dyDescent="0.2">
      <c r="B199" s="86"/>
      <c r="C199" s="86"/>
      <c r="D199" s="86"/>
      <c r="E199" s="86"/>
    </row>
    <row r="200" spans="2:5" s="84" customFormat="1" hidden="1" x14ac:dyDescent="0.2">
      <c r="B200" s="86"/>
      <c r="C200" s="86"/>
      <c r="D200" s="86"/>
      <c r="E200" s="86"/>
    </row>
    <row r="201" spans="2:5" s="84" customFormat="1" hidden="1" x14ac:dyDescent="0.2">
      <c r="B201" s="86"/>
      <c r="C201" s="86"/>
      <c r="D201" s="86"/>
      <c r="E201" s="86"/>
    </row>
    <row r="202" spans="2:5" s="84" customFormat="1" hidden="1" x14ac:dyDescent="0.2">
      <c r="B202" s="86"/>
      <c r="C202" s="86"/>
      <c r="D202" s="86"/>
      <c r="E202" s="86"/>
    </row>
    <row r="203" spans="2:5" s="84" customFormat="1" hidden="1" x14ac:dyDescent="0.2">
      <c r="B203" s="86"/>
      <c r="C203" s="86"/>
      <c r="D203" s="86"/>
      <c r="E203" s="86"/>
    </row>
    <row r="204" spans="2:5" s="84" customFormat="1" hidden="1" x14ac:dyDescent="0.2">
      <c r="B204" s="86"/>
      <c r="C204" s="86"/>
      <c r="D204" s="86"/>
      <c r="E204" s="86"/>
    </row>
    <row r="205" spans="2:5" s="84" customFormat="1" hidden="1" x14ac:dyDescent="0.2">
      <c r="B205" s="86"/>
      <c r="C205" s="86"/>
      <c r="D205" s="86"/>
      <c r="E205" s="86"/>
    </row>
    <row r="206" spans="2:5" s="84" customFormat="1" hidden="1" x14ac:dyDescent="0.2">
      <c r="B206" s="86"/>
      <c r="C206" s="86"/>
      <c r="D206" s="86"/>
      <c r="E206" s="86"/>
    </row>
    <row r="207" spans="2:5" s="84" customFormat="1" hidden="1" x14ac:dyDescent="0.2">
      <c r="B207" s="86"/>
      <c r="C207" s="86"/>
      <c r="D207" s="86"/>
      <c r="E207" s="86"/>
    </row>
    <row r="208" spans="2:5" s="84" customFormat="1" hidden="1" x14ac:dyDescent="0.2">
      <c r="B208" s="86"/>
      <c r="C208" s="86"/>
      <c r="D208" s="86"/>
      <c r="E208" s="86"/>
    </row>
    <row r="209" spans="2:5" s="84" customFormat="1" hidden="1" x14ac:dyDescent="0.2">
      <c r="B209" s="86"/>
      <c r="C209" s="86"/>
      <c r="D209" s="86"/>
      <c r="E209" s="86"/>
    </row>
    <row r="210" spans="2:5" s="84" customFormat="1" hidden="1" x14ac:dyDescent="0.2">
      <c r="B210" s="86"/>
      <c r="C210" s="86"/>
      <c r="D210" s="86"/>
      <c r="E210" s="86"/>
    </row>
    <row r="211" spans="2:5" s="84" customFormat="1" hidden="1" x14ac:dyDescent="0.2">
      <c r="B211" s="86"/>
      <c r="C211" s="86"/>
      <c r="D211" s="86"/>
      <c r="E211" s="86"/>
    </row>
    <row r="212" spans="2:5" s="84" customFormat="1" hidden="1" x14ac:dyDescent="0.2">
      <c r="B212" s="86"/>
      <c r="C212" s="86"/>
      <c r="D212" s="86"/>
      <c r="E212" s="86"/>
    </row>
    <row r="213" spans="2:5" s="84" customFormat="1" hidden="1" x14ac:dyDescent="0.2">
      <c r="B213" s="86"/>
      <c r="C213" s="86"/>
      <c r="D213" s="86"/>
      <c r="E213" s="86"/>
    </row>
    <row r="214" spans="2:5" s="84" customFormat="1" hidden="1" x14ac:dyDescent="0.2">
      <c r="B214" s="86"/>
      <c r="C214" s="86"/>
      <c r="D214" s="86"/>
      <c r="E214" s="86"/>
    </row>
    <row r="215" spans="2:5" s="84" customFormat="1" hidden="1" x14ac:dyDescent="0.2">
      <c r="B215" s="86"/>
      <c r="C215" s="86"/>
      <c r="D215" s="86"/>
      <c r="E215" s="86"/>
    </row>
    <row r="216" spans="2:5" s="84" customFormat="1" hidden="1" x14ac:dyDescent="0.2">
      <c r="B216" s="86"/>
      <c r="C216" s="86"/>
      <c r="D216" s="86"/>
      <c r="E216" s="86"/>
    </row>
    <row r="217" spans="2:5" s="84" customFormat="1" hidden="1" x14ac:dyDescent="0.2">
      <c r="B217" s="86"/>
      <c r="C217" s="86"/>
      <c r="D217" s="86"/>
      <c r="E217" s="86"/>
    </row>
    <row r="218" spans="2:5" s="84" customFormat="1" hidden="1" x14ac:dyDescent="0.2">
      <c r="B218" s="86"/>
      <c r="C218" s="86"/>
      <c r="D218" s="86"/>
      <c r="E218" s="86"/>
    </row>
    <row r="219" spans="2:5" s="84" customFormat="1" hidden="1" x14ac:dyDescent="0.2">
      <c r="B219" s="86"/>
      <c r="C219" s="86"/>
      <c r="D219" s="86"/>
      <c r="E219" s="86"/>
    </row>
    <row r="220" spans="2:5" s="84" customFormat="1" hidden="1" x14ac:dyDescent="0.2">
      <c r="B220" s="86"/>
      <c r="C220" s="86"/>
      <c r="D220" s="86"/>
      <c r="E220" s="86"/>
    </row>
    <row r="221" spans="2:5" s="84" customFormat="1" hidden="1" x14ac:dyDescent="0.2">
      <c r="B221" s="86"/>
      <c r="C221" s="86"/>
      <c r="D221" s="86"/>
      <c r="E221" s="86"/>
    </row>
    <row r="222" spans="2:5" s="84" customFormat="1" hidden="1" x14ac:dyDescent="0.2">
      <c r="B222" s="86"/>
      <c r="C222" s="86"/>
      <c r="D222" s="86"/>
      <c r="E222" s="86"/>
    </row>
    <row r="223" spans="2:5" s="84" customFormat="1" hidden="1" x14ac:dyDescent="0.2">
      <c r="B223" s="86"/>
      <c r="C223" s="86"/>
      <c r="D223" s="86"/>
      <c r="E223" s="86"/>
    </row>
    <row r="224" spans="2:5" s="84" customFormat="1" hidden="1" x14ac:dyDescent="0.2">
      <c r="B224" s="86"/>
      <c r="C224" s="86"/>
      <c r="D224" s="86"/>
      <c r="E224" s="86"/>
    </row>
    <row r="225" spans="2:5" s="84" customFormat="1" hidden="1" x14ac:dyDescent="0.2">
      <c r="B225" s="86"/>
      <c r="C225" s="86"/>
      <c r="D225" s="86"/>
      <c r="E225" s="86"/>
    </row>
    <row r="226" spans="2:5" s="84" customFormat="1" hidden="1" x14ac:dyDescent="0.2">
      <c r="B226" s="86"/>
      <c r="C226" s="86"/>
      <c r="D226" s="86"/>
      <c r="E226" s="86"/>
    </row>
    <row r="227" spans="2:5" s="84" customFormat="1" hidden="1" x14ac:dyDescent="0.2">
      <c r="B227" s="86"/>
      <c r="C227" s="86"/>
      <c r="D227" s="86"/>
      <c r="E227" s="86"/>
    </row>
    <row r="228" spans="2:5" s="84" customFormat="1" hidden="1" x14ac:dyDescent="0.2">
      <c r="B228" s="86"/>
      <c r="C228" s="86"/>
      <c r="D228" s="86"/>
      <c r="E228" s="86"/>
    </row>
    <row r="229" spans="2:5" s="84" customFormat="1" hidden="1" x14ac:dyDescent="0.2">
      <c r="B229" s="86"/>
      <c r="C229" s="86"/>
      <c r="D229" s="86"/>
      <c r="E229" s="86"/>
    </row>
    <row r="230" spans="2:5" s="84" customFormat="1" hidden="1" x14ac:dyDescent="0.2">
      <c r="B230" s="86"/>
      <c r="C230" s="86"/>
      <c r="D230" s="86"/>
      <c r="E230" s="86"/>
    </row>
    <row r="231" spans="2:5" s="84" customFormat="1" hidden="1" x14ac:dyDescent="0.2">
      <c r="B231" s="86"/>
      <c r="C231" s="86"/>
      <c r="D231" s="86"/>
      <c r="E231" s="86"/>
    </row>
    <row r="232" spans="2:5" s="84" customFormat="1" hidden="1" x14ac:dyDescent="0.2">
      <c r="B232" s="86"/>
      <c r="C232" s="86"/>
      <c r="D232" s="86"/>
      <c r="E232" s="86"/>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84" customWidth="1"/>
    <col min="2" max="2" width="2.7109375" style="84" customWidth="1"/>
    <col min="3" max="3" width="36.7109375" style="43" customWidth="1"/>
    <col min="4" max="4" width="141.28515625" style="43" customWidth="1"/>
    <col min="5" max="5" width="4.140625" style="84" customWidth="1"/>
    <col min="6" max="6" width="2.5703125" style="84" customWidth="1"/>
    <col min="7" max="7" width="7.85546875" style="84" customWidth="1"/>
    <col min="8" max="9" width="11.42578125" style="84" customWidth="1"/>
    <col min="10" max="12" width="0" style="84" hidden="1" customWidth="1"/>
    <col min="13" max="16384" width="11.42578125" style="84" hidden="1"/>
  </cols>
  <sheetData>
    <row r="1" spans="2:8" ht="7.5" customHeight="1" thickBot="1" x14ac:dyDescent="0.25"/>
    <row r="2" spans="2:8" ht="94.5" customHeight="1" x14ac:dyDescent="0.2">
      <c r="B2" s="125"/>
      <c r="C2" s="126"/>
      <c r="D2" s="126"/>
      <c r="E2" s="127"/>
      <c r="F2" s="128"/>
    </row>
    <row r="3" spans="2:8" s="25" customFormat="1" ht="33.75" customHeight="1" x14ac:dyDescent="0.2">
      <c r="B3" s="26"/>
      <c r="C3" s="191" t="s">
        <v>15</v>
      </c>
      <c r="D3" s="192"/>
      <c r="E3" s="192"/>
      <c r="F3" s="27"/>
    </row>
    <row r="4" spans="2:8" s="25" customFormat="1" ht="15" customHeight="1" thickBot="1" x14ac:dyDescent="0.25">
      <c r="B4" s="26"/>
      <c r="C4" s="121"/>
      <c r="D4" s="121"/>
      <c r="E4" s="121"/>
      <c r="F4" s="27"/>
    </row>
    <row r="5" spans="2:8" s="25" customFormat="1" ht="30" customHeight="1" x14ac:dyDescent="0.2">
      <c r="B5" s="26"/>
      <c r="C5" s="219" t="s">
        <v>71</v>
      </c>
      <c r="D5" s="220"/>
      <c r="E5" s="221"/>
      <c r="F5" s="27"/>
    </row>
    <row r="6" spans="2:8" s="25" customFormat="1" ht="32.25" customHeight="1" thickBot="1" x14ac:dyDescent="0.3">
      <c r="B6" s="26"/>
      <c r="C6" s="122" t="s">
        <v>70</v>
      </c>
      <c r="D6" s="222" t="s">
        <v>69</v>
      </c>
      <c r="E6" s="223"/>
      <c r="F6" s="27"/>
    </row>
    <row r="7" spans="2:8" s="25" customFormat="1" ht="81.75" customHeight="1" x14ac:dyDescent="0.25">
      <c r="B7" s="26"/>
      <c r="C7" s="124" t="s">
        <v>68</v>
      </c>
      <c r="D7" s="224" t="s">
        <v>72</v>
      </c>
      <c r="E7" s="225"/>
      <c r="F7" s="27"/>
    </row>
    <row r="8" spans="2:8" s="25" customFormat="1" ht="42" customHeight="1" x14ac:dyDescent="0.25">
      <c r="B8" s="26"/>
      <c r="C8" s="123" t="s">
        <v>67</v>
      </c>
      <c r="D8" s="217" t="s">
        <v>73</v>
      </c>
      <c r="E8" s="210"/>
      <c r="F8" s="27"/>
      <c r="H8" s="47" t="s">
        <v>10</v>
      </c>
    </row>
    <row r="9" spans="2:8" s="25" customFormat="1" ht="37.5" customHeight="1" x14ac:dyDescent="0.25">
      <c r="B9" s="26"/>
      <c r="C9" s="123" t="s">
        <v>66</v>
      </c>
      <c r="D9" s="217" t="s">
        <v>65</v>
      </c>
      <c r="E9" s="210"/>
      <c r="F9" s="27"/>
    </row>
    <row r="10" spans="2:8" s="25" customFormat="1" ht="36" customHeight="1" x14ac:dyDescent="0.25">
      <c r="B10" s="26"/>
      <c r="C10" s="123" t="s">
        <v>64</v>
      </c>
      <c r="D10" s="217" t="s">
        <v>74</v>
      </c>
      <c r="E10" s="210"/>
      <c r="F10" s="27"/>
    </row>
    <row r="11" spans="2:8" s="25" customFormat="1" ht="39" customHeight="1" x14ac:dyDescent="0.25">
      <c r="B11" s="26"/>
      <c r="C11" s="123" t="s">
        <v>92</v>
      </c>
      <c r="D11" s="217" t="s">
        <v>93</v>
      </c>
      <c r="E11" s="210"/>
      <c r="F11" s="27"/>
    </row>
    <row r="12" spans="2:8" s="25" customFormat="1" ht="30.75" customHeight="1" x14ac:dyDescent="0.25">
      <c r="B12" s="26"/>
      <c r="C12" s="123" t="s">
        <v>63</v>
      </c>
      <c r="D12" s="217" t="s">
        <v>62</v>
      </c>
      <c r="E12" s="210"/>
      <c r="F12" s="27"/>
    </row>
    <row r="13" spans="2:8" s="25" customFormat="1" ht="49.5" customHeight="1" x14ac:dyDescent="0.25">
      <c r="B13" s="26"/>
      <c r="C13" s="123" t="s">
        <v>94</v>
      </c>
      <c r="D13" s="217" t="s">
        <v>95</v>
      </c>
      <c r="E13" s="210"/>
      <c r="F13" s="27"/>
    </row>
    <row r="14" spans="2:8" s="25" customFormat="1" ht="22.5" customHeight="1" x14ac:dyDescent="0.25">
      <c r="B14" s="26"/>
      <c r="C14" s="123" t="s">
        <v>61</v>
      </c>
      <c r="D14" s="217" t="s">
        <v>60</v>
      </c>
      <c r="E14" s="210"/>
      <c r="F14" s="27"/>
    </row>
    <row r="15" spans="2:8" s="25" customFormat="1" ht="54.75" customHeight="1" x14ac:dyDescent="0.25">
      <c r="B15" s="26"/>
      <c r="C15" s="123" t="s">
        <v>59</v>
      </c>
      <c r="D15" s="217" t="s">
        <v>90</v>
      </c>
      <c r="E15" s="210"/>
      <c r="F15" s="27"/>
    </row>
    <row r="16" spans="2:8" s="25" customFormat="1" ht="36" x14ac:dyDescent="0.25">
      <c r="B16" s="26"/>
      <c r="C16" s="123" t="s">
        <v>58</v>
      </c>
      <c r="D16" s="217" t="s">
        <v>57</v>
      </c>
      <c r="E16" s="210"/>
      <c r="F16" s="27"/>
    </row>
    <row r="17" spans="2:6" s="25" customFormat="1" ht="36" x14ac:dyDescent="0.25">
      <c r="B17" s="26"/>
      <c r="C17" s="123" t="s">
        <v>56</v>
      </c>
      <c r="D17" s="217" t="s">
        <v>55</v>
      </c>
      <c r="E17" s="210"/>
      <c r="F17" s="27"/>
    </row>
    <row r="18" spans="2:6" s="25" customFormat="1" ht="37.5" customHeight="1" x14ac:dyDescent="0.25">
      <c r="B18" s="26"/>
      <c r="C18" s="123" t="s">
        <v>54</v>
      </c>
      <c r="D18" s="209" t="s">
        <v>91</v>
      </c>
      <c r="E18" s="210"/>
      <c r="F18" s="27"/>
    </row>
    <row r="19" spans="2:6" s="25" customFormat="1" ht="25.5" customHeight="1" x14ac:dyDescent="0.25">
      <c r="B19" s="26"/>
      <c r="C19" s="123" t="s">
        <v>53</v>
      </c>
      <c r="D19" s="217" t="s">
        <v>52</v>
      </c>
      <c r="E19" s="210"/>
      <c r="F19" s="27"/>
    </row>
    <row r="20" spans="2:6" s="25" customFormat="1" ht="97.5" customHeight="1" x14ac:dyDescent="0.25">
      <c r="B20" s="26"/>
      <c r="C20" s="123" t="s">
        <v>51</v>
      </c>
      <c r="D20" s="217" t="s">
        <v>75</v>
      </c>
      <c r="E20" s="210"/>
      <c r="F20" s="27"/>
    </row>
    <row r="21" spans="2:6" s="25" customFormat="1" ht="83.25" customHeight="1" x14ac:dyDescent="0.25">
      <c r="B21" s="26"/>
      <c r="C21" s="123" t="s">
        <v>50</v>
      </c>
      <c r="D21" s="217" t="s">
        <v>76</v>
      </c>
      <c r="E21" s="210"/>
      <c r="F21" s="27"/>
    </row>
    <row r="22" spans="2:6" s="25" customFormat="1" x14ac:dyDescent="0.25">
      <c r="B22" s="26"/>
      <c r="C22" s="123" t="s">
        <v>49</v>
      </c>
      <c r="D22" s="217" t="s">
        <v>48</v>
      </c>
      <c r="E22" s="210"/>
      <c r="F22" s="27"/>
    </row>
    <row r="23" spans="2:6" s="25" customFormat="1" ht="27" customHeight="1" x14ac:dyDescent="0.25">
      <c r="B23" s="26"/>
      <c r="C23" s="123" t="s">
        <v>47</v>
      </c>
      <c r="D23" s="217" t="s">
        <v>46</v>
      </c>
      <c r="E23" s="210"/>
      <c r="F23" s="27"/>
    </row>
    <row r="24" spans="2:6" s="25" customFormat="1" ht="76.5" customHeight="1" x14ac:dyDescent="0.25">
      <c r="B24" s="26"/>
      <c r="C24" s="123" t="s">
        <v>86</v>
      </c>
      <c r="D24" s="218" t="s">
        <v>89</v>
      </c>
      <c r="E24" s="210"/>
      <c r="F24" s="27"/>
    </row>
    <row r="25" spans="2:6" s="25" customFormat="1" ht="46.5" customHeight="1" x14ac:dyDescent="0.25">
      <c r="B25" s="26"/>
      <c r="C25" s="123" t="s">
        <v>45</v>
      </c>
      <c r="D25" s="209" t="s">
        <v>44</v>
      </c>
      <c r="E25" s="210"/>
      <c r="F25" s="27"/>
    </row>
    <row r="26" spans="2:6" s="25" customFormat="1" ht="84.75" customHeight="1" x14ac:dyDescent="0.25">
      <c r="B26" s="26"/>
      <c r="C26" s="123" t="s">
        <v>43</v>
      </c>
      <c r="D26" s="209" t="s">
        <v>77</v>
      </c>
      <c r="E26" s="210"/>
      <c r="F26" s="27"/>
    </row>
    <row r="27" spans="2:6" s="25" customFormat="1" ht="45" customHeight="1" x14ac:dyDescent="0.25">
      <c r="B27" s="26"/>
      <c r="C27" s="123" t="s">
        <v>42</v>
      </c>
      <c r="D27" s="209" t="s">
        <v>41</v>
      </c>
      <c r="E27" s="210"/>
      <c r="F27" s="27"/>
    </row>
    <row r="28" spans="2:6" s="25" customFormat="1" ht="41.25" customHeight="1" x14ac:dyDescent="0.25">
      <c r="B28" s="26"/>
      <c r="C28" s="123" t="s">
        <v>40</v>
      </c>
      <c r="D28" s="217" t="s">
        <v>39</v>
      </c>
      <c r="E28" s="210"/>
      <c r="F28" s="27"/>
    </row>
    <row r="29" spans="2:6" s="25" customFormat="1" ht="62.25" customHeight="1" x14ac:dyDescent="0.25">
      <c r="B29" s="26"/>
      <c r="C29" s="123" t="s">
        <v>38</v>
      </c>
      <c r="D29" s="217" t="s">
        <v>37</v>
      </c>
      <c r="E29" s="210"/>
      <c r="F29" s="27"/>
    </row>
    <row r="30" spans="2:6" s="25" customFormat="1" ht="40.5" customHeight="1" x14ac:dyDescent="0.25">
      <c r="B30" s="26"/>
      <c r="C30" s="123" t="s">
        <v>36</v>
      </c>
      <c r="D30" s="217" t="s">
        <v>35</v>
      </c>
      <c r="E30" s="210"/>
      <c r="F30" s="27"/>
    </row>
    <row r="31" spans="2:6" s="25" customFormat="1" ht="27.75" customHeight="1" x14ac:dyDescent="0.25">
      <c r="B31" s="26"/>
      <c r="C31" s="123" t="s">
        <v>34</v>
      </c>
      <c r="D31" s="217" t="s">
        <v>33</v>
      </c>
      <c r="E31" s="210"/>
      <c r="F31" s="27"/>
    </row>
    <row r="32" spans="2:6" s="25" customFormat="1" ht="113.25" customHeight="1" x14ac:dyDescent="0.25">
      <c r="B32" s="26"/>
      <c r="C32" s="123" t="s">
        <v>32</v>
      </c>
      <c r="D32" s="217" t="s">
        <v>78</v>
      </c>
      <c r="E32" s="210"/>
      <c r="F32" s="27"/>
    </row>
    <row r="33" spans="2:12" s="25" customFormat="1" ht="156.75" customHeight="1" x14ac:dyDescent="0.25">
      <c r="B33" s="26"/>
      <c r="C33" s="123" t="s">
        <v>31</v>
      </c>
      <c r="D33" s="217" t="s">
        <v>79</v>
      </c>
      <c r="E33" s="210"/>
      <c r="F33" s="27"/>
    </row>
    <row r="34" spans="2:12" s="25" customFormat="1" ht="103.5" customHeight="1" x14ac:dyDescent="0.25">
      <c r="B34" s="26"/>
      <c r="C34" s="123" t="s">
        <v>85</v>
      </c>
      <c r="D34" s="217" t="s">
        <v>88</v>
      </c>
      <c r="E34" s="210"/>
      <c r="F34" s="27"/>
    </row>
    <row r="35" spans="2:12" s="25" customFormat="1" ht="86.25" customHeight="1" x14ac:dyDescent="0.25">
      <c r="B35" s="26"/>
      <c r="C35" s="123" t="s">
        <v>30</v>
      </c>
      <c r="D35" s="209" t="s">
        <v>80</v>
      </c>
      <c r="E35" s="210"/>
      <c r="F35" s="129"/>
      <c r="G35" s="84"/>
      <c r="H35" s="84"/>
      <c r="I35" s="84"/>
      <c r="J35" s="84"/>
      <c r="K35" s="84"/>
      <c r="L35" s="84"/>
    </row>
    <row r="36" spans="2:12" s="25" customFormat="1" ht="93" customHeight="1" x14ac:dyDescent="0.25">
      <c r="B36" s="26"/>
      <c r="C36" s="123" t="s">
        <v>83</v>
      </c>
      <c r="D36" s="209" t="s">
        <v>84</v>
      </c>
      <c r="E36" s="210"/>
      <c r="F36" s="129"/>
      <c r="G36" s="84"/>
      <c r="H36" s="84"/>
      <c r="I36" s="84"/>
      <c r="J36" s="84"/>
      <c r="K36" s="84"/>
      <c r="L36" s="84"/>
    </row>
    <row r="37" spans="2:12" s="25" customFormat="1" ht="81" customHeight="1" x14ac:dyDescent="0.25">
      <c r="B37" s="26"/>
      <c r="C37" s="123" t="s">
        <v>87</v>
      </c>
      <c r="D37" s="209" t="s">
        <v>96</v>
      </c>
      <c r="E37" s="210"/>
      <c r="F37" s="129"/>
      <c r="G37" s="84"/>
      <c r="H37" s="84"/>
      <c r="I37" s="84"/>
      <c r="J37" s="84"/>
      <c r="K37" s="84"/>
      <c r="L37" s="84"/>
    </row>
    <row r="38" spans="2:12" s="25" customFormat="1" ht="39.75" customHeight="1" x14ac:dyDescent="0.25">
      <c r="B38" s="26"/>
      <c r="C38" s="123" t="s">
        <v>29</v>
      </c>
      <c r="D38" s="209" t="s">
        <v>28</v>
      </c>
      <c r="E38" s="210"/>
      <c r="F38" s="129"/>
      <c r="G38" s="84"/>
      <c r="H38" s="84"/>
      <c r="I38" s="84"/>
      <c r="J38" s="84"/>
      <c r="K38" s="84"/>
      <c r="L38" s="84"/>
    </row>
    <row r="39" spans="2:12" s="25" customFormat="1" ht="78" customHeight="1" x14ac:dyDescent="0.25">
      <c r="B39" s="26"/>
      <c r="C39" s="123" t="s">
        <v>27</v>
      </c>
      <c r="D39" s="209" t="s">
        <v>82</v>
      </c>
      <c r="E39" s="210"/>
      <c r="F39" s="129"/>
      <c r="G39" s="84"/>
      <c r="H39" s="84"/>
      <c r="I39" s="84"/>
      <c r="J39" s="84"/>
      <c r="K39" s="84"/>
      <c r="L39" s="84"/>
    </row>
    <row r="40" spans="2:12" s="25" customFormat="1" ht="65.25" customHeight="1" x14ac:dyDescent="0.25">
      <c r="B40" s="26"/>
      <c r="C40" s="123" t="s">
        <v>26</v>
      </c>
      <c r="D40" s="211" t="s">
        <v>81</v>
      </c>
      <c r="E40" s="212"/>
      <c r="F40" s="129"/>
      <c r="G40" s="84"/>
      <c r="H40" s="84"/>
      <c r="I40" s="84"/>
      <c r="J40" s="84"/>
      <c r="K40" s="84"/>
      <c r="L40" s="84"/>
    </row>
    <row r="41" spans="2:12" ht="14.25" x14ac:dyDescent="0.2">
      <c r="B41" s="130"/>
      <c r="C41" s="84"/>
      <c r="D41" s="84"/>
      <c r="F41" s="129"/>
    </row>
    <row r="42" spans="2:12" ht="14.25" x14ac:dyDescent="0.2">
      <c r="B42" s="130"/>
      <c r="C42" s="84"/>
      <c r="D42" s="84"/>
      <c r="F42" s="129"/>
    </row>
    <row r="43" spans="2:12" x14ac:dyDescent="0.25">
      <c r="B43" s="130"/>
      <c r="C43" s="213" t="s">
        <v>25</v>
      </c>
      <c r="D43" s="213"/>
      <c r="E43" s="214"/>
      <c r="F43" s="129"/>
    </row>
    <row r="44" spans="2:12" x14ac:dyDescent="0.25">
      <c r="B44" s="130"/>
      <c r="C44" s="135" t="s">
        <v>24</v>
      </c>
      <c r="D44" s="215" t="s">
        <v>23</v>
      </c>
      <c r="E44" s="216"/>
      <c r="F44" s="129"/>
    </row>
    <row r="45" spans="2:12" ht="18.75" thickBot="1" x14ac:dyDescent="0.25">
      <c r="B45" s="131"/>
      <c r="C45" s="132"/>
      <c r="D45" s="132"/>
      <c r="E45" s="133"/>
      <c r="F45" s="134"/>
    </row>
    <row r="46" spans="2:12" x14ac:dyDescent="0.2"/>
    <row r="47" spans="2:12" x14ac:dyDescent="0.2"/>
    <row r="48" spans="2:12" x14ac:dyDescent="0.2"/>
    <row r="49" spans="4:4" x14ac:dyDescent="0.2"/>
    <row r="50" spans="4:4" x14ac:dyDescent="0.2"/>
    <row r="51" spans="4:4" x14ac:dyDescent="0.2"/>
    <row r="52" spans="4:4" x14ac:dyDescent="0.2">
      <c r="D52" s="47" t="s">
        <v>10</v>
      </c>
    </row>
    <row r="53" spans="4:4" x14ac:dyDescent="0.2"/>
    <row r="59" spans="4:4" x14ac:dyDescent="0.2"/>
  </sheetData>
  <mergeCells count="39">
    <mergeCell ref="D14:E14"/>
    <mergeCell ref="D15:E15"/>
    <mergeCell ref="D16:E16"/>
    <mergeCell ref="D17:E17"/>
    <mergeCell ref="D9:E9"/>
    <mergeCell ref="D10:E10"/>
    <mergeCell ref="D11:E11"/>
    <mergeCell ref="D12:E12"/>
    <mergeCell ref="D13:E13"/>
    <mergeCell ref="C3:E3"/>
    <mergeCell ref="C5:E5"/>
    <mergeCell ref="D6:E6"/>
    <mergeCell ref="D7:E7"/>
    <mergeCell ref="D8:E8"/>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C43:E43"/>
    <mergeCell ref="D44:E4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FC128"/>
  <sheetViews>
    <sheetView showGridLines="0" showZeros="0" topLeftCell="A26" zoomScale="70" zoomScaleNormal="70" workbookViewId="0">
      <selection activeCell="G26" sqref="G26"/>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44"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48" t="s">
        <v>1</v>
      </c>
    </row>
    <row r="2" spans="2:11" ht="97.5" customHeight="1" x14ac:dyDescent="0.25">
      <c r="B2" s="49"/>
      <c r="C2" s="50"/>
      <c r="D2" s="50"/>
      <c r="E2" s="17"/>
      <c r="F2" s="17"/>
      <c r="G2" s="17"/>
      <c r="H2" s="17"/>
      <c r="I2" s="17"/>
      <c r="J2" s="18"/>
    </row>
    <row r="3" spans="2:11" ht="32.25" customHeight="1" x14ac:dyDescent="0.25">
      <c r="B3" s="51"/>
      <c r="C3" s="191" t="s">
        <v>15</v>
      </c>
      <c r="D3" s="192"/>
      <c r="E3" s="192"/>
      <c r="F3" s="192"/>
      <c r="G3" s="192"/>
      <c r="H3" s="192"/>
      <c r="I3" s="192"/>
      <c r="J3" s="19"/>
    </row>
    <row r="4" spans="2:11" ht="6" customHeight="1" thickBot="1" x14ac:dyDescent="0.3">
      <c r="B4" s="51"/>
      <c r="C4" s="2"/>
      <c r="D4" s="2"/>
      <c r="G4" s="1"/>
      <c r="J4" s="19"/>
    </row>
    <row r="5" spans="2:11" ht="27.75" customHeight="1" x14ac:dyDescent="0.25">
      <c r="B5" s="51"/>
      <c r="C5" s="231" t="s">
        <v>2</v>
      </c>
      <c r="D5" s="232"/>
      <c r="E5" s="233"/>
      <c r="F5" s="234"/>
      <c r="G5" s="259" t="s">
        <v>8</v>
      </c>
      <c r="H5" s="260"/>
      <c r="I5" s="261"/>
      <c r="J5" s="19"/>
    </row>
    <row r="6" spans="2:11" ht="28.5" customHeight="1" thickBot="1" x14ac:dyDescent="0.3">
      <c r="B6" s="51"/>
      <c r="C6" s="235"/>
      <c r="D6" s="236"/>
      <c r="E6" s="237"/>
      <c r="F6" s="238"/>
      <c r="G6" s="262">
        <f>IF(SUM(H10:H106)=0,"",AVERAGE(H10:H106))</f>
        <v>92.159574468085111</v>
      </c>
      <c r="H6" s="263"/>
      <c r="I6" s="264"/>
      <c r="J6" s="19"/>
    </row>
    <row r="7" spans="2:11" ht="9.75" customHeight="1" thickBot="1" x14ac:dyDescent="0.3">
      <c r="B7" s="51"/>
      <c r="C7" s="2"/>
      <c r="D7" s="2"/>
      <c r="G7" s="54"/>
      <c r="J7" s="19"/>
    </row>
    <row r="8" spans="2:11" ht="26.1" customHeight="1" x14ac:dyDescent="0.25">
      <c r="B8" s="51"/>
      <c r="C8" s="239" t="s">
        <v>302</v>
      </c>
      <c r="D8" s="241" t="s">
        <v>345</v>
      </c>
      <c r="E8" s="243" t="s">
        <v>346</v>
      </c>
      <c r="F8" s="241" t="s">
        <v>345</v>
      </c>
      <c r="G8" s="241" t="s">
        <v>0</v>
      </c>
      <c r="H8" s="241" t="s">
        <v>4</v>
      </c>
      <c r="I8" s="226" t="s">
        <v>5</v>
      </c>
      <c r="J8" s="19"/>
    </row>
    <row r="9" spans="2:11" ht="20.25" customHeight="1" thickBot="1" x14ac:dyDescent="0.3">
      <c r="B9" s="51"/>
      <c r="C9" s="240"/>
      <c r="D9" s="242"/>
      <c r="E9" s="244"/>
      <c r="F9" s="242"/>
      <c r="G9" s="242"/>
      <c r="H9" s="242"/>
      <c r="I9" s="227"/>
      <c r="J9" s="19"/>
    </row>
    <row r="10" spans="2:11" ht="32.25" customHeight="1" x14ac:dyDescent="0.25">
      <c r="B10" s="51"/>
      <c r="C10" s="265" t="s">
        <v>16</v>
      </c>
      <c r="D10" s="268">
        <f>IF(SUM(H10:H106)=0,"",AVERAGE(H10:H106))</f>
        <v>92.159574468085111</v>
      </c>
      <c r="E10" s="271" t="s">
        <v>17</v>
      </c>
      <c r="F10" s="272">
        <f>IF(SUM(H10:H27)=0,"",AVERAGE(H10:H27))</f>
        <v>86.470588235294116</v>
      </c>
      <c r="G10" s="56" t="s">
        <v>19</v>
      </c>
      <c r="H10" s="57">
        <v>100</v>
      </c>
      <c r="I10" s="58"/>
      <c r="J10" s="19"/>
    </row>
    <row r="11" spans="2:11" ht="39.75" customHeight="1" x14ac:dyDescent="0.25">
      <c r="B11" s="51"/>
      <c r="C11" s="266"/>
      <c r="D11" s="269"/>
      <c r="E11" s="229"/>
      <c r="F11" s="246"/>
      <c r="G11" s="59" t="s">
        <v>219</v>
      </c>
      <c r="H11" s="60">
        <v>100</v>
      </c>
      <c r="I11" s="61"/>
      <c r="J11" s="52"/>
      <c r="K11" s="38" t="s">
        <v>10</v>
      </c>
    </row>
    <row r="12" spans="2:11" ht="42" customHeight="1" x14ac:dyDescent="0.25">
      <c r="B12" s="51"/>
      <c r="C12" s="266"/>
      <c r="D12" s="269"/>
      <c r="E12" s="229"/>
      <c r="F12" s="246"/>
      <c r="G12" s="59" t="s">
        <v>206</v>
      </c>
      <c r="H12" s="60">
        <v>81</v>
      </c>
      <c r="I12" s="61"/>
      <c r="J12" s="52"/>
    </row>
    <row r="13" spans="2:11" ht="42" customHeight="1" x14ac:dyDescent="0.25">
      <c r="B13" s="51"/>
      <c r="C13" s="266"/>
      <c r="D13" s="269"/>
      <c r="E13" s="229"/>
      <c r="F13" s="246"/>
      <c r="G13" s="59" t="s">
        <v>207</v>
      </c>
      <c r="H13" s="60">
        <v>81</v>
      </c>
      <c r="I13" s="61"/>
      <c r="J13" s="52"/>
    </row>
    <row r="14" spans="2:11" ht="50.1" customHeight="1" x14ac:dyDescent="0.25">
      <c r="B14" s="51"/>
      <c r="C14" s="266"/>
      <c r="D14" s="269"/>
      <c r="E14" s="229"/>
      <c r="F14" s="246"/>
      <c r="G14" s="59" t="s">
        <v>298</v>
      </c>
      <c r="H14" s="60">
        <v>81</v>
      </c>
      <c r="I14" s="61"/>
      <c r="J14" s="52"/>
    </row>
    <row r="15" spans="2:11" ht="41.25" customHeight="1" x14ac:dyDescent="0.25">
      <c r="B15" s="51"/>
      <c r="C15" s="266"/>
      <c r="D15" s="269"/>
      <c r="E15" s="229"/>
      <c r="F15" s="246"/>
      <c r="G15" s="59" t="s">
        <v>297</v>
      </c>
      <c r="H15" s="60">
        <v>50</v>
      </c>
      <c r="I15" s="61" t="s">
        <v>360</v>
      </c>
      <c r="J15" s="52"/>
      <c r="K15" s="38" t="s">
        <v>11</v>
      </c>
    </row>
    <row r="16" spans="2:11" ht="50.1" customHeight="1" x14ac:dyDescent="0.25">
      <c r="B16" s="51"/>
      <c r="C16" s="266"/>
      <c r="D16" s="269"/>
      <c r="E16" s="229"/>
      <c r="F16" s="246"/>
      <c r="G16" s="59" t="s">
        <v>208</v>
      </c>
      <c r="H16" s="60"/>
      <c r="I16" s="61"/>
      <c r="J16" s="19"/>
    </row>
    <row r="17" spans="2:10" ht="24.75" customHeight="1" x14ac:dyDescent="0.25">
      <c r="B17" s="51"/>
      <c r="C17" s="266"/>
      <c r="D17" s="269"/>
      <c r="E17" s="229"/>
      <c r="F17" s="246"/>
      <c r="G17" s="59" t="s">
        <v>210</v>
      </c>
      <c r="H17" s="60">
        <v>100</v>
      </c>
      <c r="I17" s="61"/>
      <c r="J17" s="19"/>
    </row>
    <row r="18" spans="2:10" ht="34.5" customHeight="1" x14ac:dyDescent="0.25">
      <c r="B18" s="51"/>
      <c r="C18" s="266"/>
      <c r="D18" s="269"/>
      <c r="E18" s="229"/>
      <c r="F18" s="246"/>
      <c r="G18" s="59" t="s">
        <v>209</v>
      </c>
      <c r="H18" s="60">
        <v>100</v>
      </c>
      <c r="I18" s="61"/>
      <c r="J18" s="19"/>
    </row>
    <row r="19" spans="2:10" ht="39.75" customHeight="1" x14ac:dyDescent="0.25">
      <c r="B19" s="51"/>
      <c r="C19" s="266"/>
      <c r="D19" s="269"/>
      <c r="E19" s="229"/>
      <c r="F19" s="246"/>
      <c r="G19" s="59" t="s">
        <v>211</v>
      </c>
      <c r="H19" s="60">
        <v>100</v>
      </c>
      <c r="I19" s="61"/>
      <c r="J19" s="19"/>
    </row>
    <row r="20" spans="2:10" ht="50.1" customHeight="1" x14ac:dyDescent="0.25">
      <c r="B20" s="51"/>
      <c r="C20" s="266"/>
      <c r="D20" s="269"/>
      <c r="E20" s="229"/>
      <c r="F20" s="246"/>
      <c r="G20" s="59" t="s">
        <v>212</v>
      </c>
      <c r="H20" s="60">
        <v>97</v>
      </c>
      <c r="I20" s="61"/>
      <c r="J20" s="19"/>
    </row>
    <row r="21" spans="2:10" ht="50.1" customHeight="1" x14ac:dyDescent="0.25">
      <c r="B21" s="51"/>
      <c r="C21" s="266"/>
      <c r="D21" s="269"/>
      <c r="E21" s="229"/>
      <c r="F21" s="246"/>
      <c r="G21" s="59" t="s">
        <v>213</v>
      </c>
      <c r="H21" s="60">
        <v>100</v>
      </c>
      <c r="I21" s="61"/>
      <c r="J21" s="19"/>
    </row>
    <row r="22" spans="2:10" ht="41.25" customHeight="1" x14ac:dyDescent="0.25">
      <c r="B22" s="51"/>
      <c r="C22" s="266"/>
      <c r="D22" s="269"/>
      <c r="E22" s="229"/>
      <c r="F22" s="246"/>
      <c r="G22" s="59" t="s">
        <v>214</v>
      </c>
      <c r="H22" s="60">
        <v>100</v>
      </c>
      <c r="I22" s="61"/>
      <c r="J22" s="19"/>
    </row>
    <row r="23" spans="2:10" ht="50.1" customHeight="1" x14ac:dyDescent="0.25">
      <c r="B23" s="51"/>
      <c r="C23" s="266"/>
      <c r="D23" s="269"/>
      <c r="E23" s="229"/>
      <c r="F23" s="246"/>
      <c r="G23" s="59" t="s">
        <v>215</v>
      </c>
      <c r="H23" s="60">
        <v>80</v>
      </c>
      <c r="I23" s="61" t="s">
        <v>360</v>
      </c>
      <c r="J23" s="19"/>
    </row>
    <row r="24" spans="2:10" ht="50.1" customHeight="1" x14ac:dyDescent="0.25">
      <c r="B24" s="51"/>
      <c r="C24" s="266"/>
      <c r="D24" s="269"/>
      <c r="E24" s="229"/>
      <c r="F24" s="246"/>
      <c r="G24" s="59" t="s">
        <v>216</v>
      </c>
      <c r="H24" s="60">
        <v>100</v>
      </c>
      <c r="I24" s="61"/>
      <c r="J24" s="19"/>
    </row>
    <row r="25" spans="2:10" ht="50.1" customHeight="1" x14ac:dyDescent="0.25">
      <c r="B25" s="51"/>
      <c r="C25" s="266"/>
      <c r="D25" s="269"/>
      <c r="E25" s="229"/>
      <c r="F25" s="246"/>
      <c r="G25" s="59" t="s">
        <v>217</v>
      </c>
      <c r="H25" s="60">
        <v>50</v>
      </c>
      <c r="I25" s="61" t="s">
        <v>360</v>
      </c>
      <c r="J25" s="19"/>
    </row>
    <row r="26" spans="2:10" ht="50.1" customHeight="1" x14ac:dyDescent="0.25">
      <c r="B26" s="51"/>
      <c r="C26" s="266"/>
      <c r="D26" s="269"/>
      <c r="E26" s="229"/>
      <c r="F26" s="246"/>
      <c r="G26" s="59" t="s">
        <v>218</v>
      </c>
      <c r="H26" s="60">
        <v>50</v>
      </c>
      <c r="I26" s="61" t="s">
        <v>360</v>
      </c>
      <c r="J26" s="19"/>
    </row>
    <row r="27" spans="2:10" ht="50.1" customHeight="1" x14ac:dyDescent="0.25">
      <c r="B27" s="51"/>
      <c r="C27" s="266"/>
      <c r="D27" s="269"/>
      <c r="E27" s="230"/>
      <c r="F27" s="249"/>
      <c r="G27" s="63" t="s">
        <v>20</v>
      </c>
      <c r="H27" s="68">
        <v>100</v>
      </c>
      <c r="I27" s="69"/>
      <c r="J27" s="52"/>
    </row>
    <row r="28" spans="2:10" ht="50.1" customHeight="1" x14ac:dyDescent="0.25">
      <c r="B28" s="51"/>
      <c r="C28" s="266"/>
      <c r="D28" s="269"/>
      <c r="E28" s="228" t="s">
        <v>187</v>
      </c>
      <c r="F28" s="248">
        <f>IF(SUM(H28:H74)=0,"",AVERAGE(H28:H74))</f>
        <v>94.630434782608702</v>
      </c>
      <c r="G28" s="70" t="s">
        <v>220</v>
      </c>
      <c r="H28" s="71">
        <v>100</v>
      </c>
      <c r="I28" s="72"/>
      <c r="J28" s="19"/>
    </row>
    <row r="29" spans="2:10" ht="50.1" customHeight="1" x14ac:dyDescent="0.25">
      <c r="B29" s="51"/>
      <c r="C29" s="266"/>
      <c r="D29" s="269"/>
      <c r="E29" s="229"/>
      <c r="F29" s="246"/>
      <c r="G29" s="59" t="s">
        <v>221</v>
      </c>
      <c r="H29" s="60">
        <v>100</v>
      </c>
      <c r="I29" s="61"/>
      <c r="J29" s="19"/>
    </row>
    <row r="30" spans="2:10" ht="50.1" customHeight="1" x14ac:dyDescent="0.25">
      <c r="B30" s="51"/>
      <c r="C30" s="266"/>
      <c r="D30" s="269"/>
      <c r="E30" s="229"/>
      <c r="F30" s="246"/>
      <c r="G30" s="59" t="s">
        <v>222</v>
      </c>
      <c r="H30" s="60">
        <v>92</v>
      </c>
      <c r="I30" s="61"/>
      <c r="J30" s="19"/>
    </row>
    <row r="31" spans="2:10" ht="50.1" customHeight="1" x14ac:dyDescent="0.25">
      <c r="B31" s="51"/>
      <c r="C31" s="266"/>
      <c r="D31" s="269"/>
      <c r="E31" s="229"/>
      <c r="F31" s="246"/>
      <c r="G31" s="59" t="s">
        <v>223</v>
      </c>
      <c r="H31" s="60">
        <v>100</v>
      </c>
      <c r="I31" s="61"/>
      <c r="J31" s="19"/>
    </row>
    <row r="32" spans="2:10" ht="50.1" customHeight="1" x14ac:dyDescent="0.25">
      <c r="B32" s="51"/>
      <c r="C32" s="266"/>
      <c r="D32" s="269"/>
      <c r="E32" s="229"/>
      <c r="F32" s="246"/>
      <c r="G32" s="59" t="s">
        <v>224</v>
      </c>
      <c r="H32" s="60">
        <v>100</v>
      </c>
      <c r="I32" s="61"/>
      <c r="J32" s="19"/>
    </row>
    <row r="33" spans="2:10" ht="50.1" customHeight="1" x14ac:dyDescent="0.25">
      <c r="B33" s="51"/>
      <c r="C33" s="266"/>
      <c r="D33" s="269"/>
      <c r="E33" s="229"/>
      <c r="F33" s="246"/>
      <c r="G33" s="59" t="s">
        <v>296</v>
      </c>
      <c r="H33" s="60">
        <v>100</v>
      </c>
      <c r="I33" s="61"/>
      <c r="J33" s="19"/>
    </row>
    <row r="34" spans="2:10" ht="50.1" customHeight="1" x14ac:dyDescent="0.25">
      <c r="B34" s="51"/>
      <c r="C34" s="266"/>
      <c r="D34" s="269"/>
      <c r="E34" s="229"/>
      <c r="F34" s="246"/>
      <c r="G34" s="59" t="s">
        <v>225</v>
      </c>
      <c r="H34" s="60">
        <v>100</v>
      </c>
      <c r="I34" s="61"/>
      <c r="J34" s="19"/>
    </row>
    <row r="35" spans="2:10" ht="50.1" customHeight="1" x14ac:dyDescent="0.25">
      <c r="B35" s="51"/>
      <c r="C35" s="266"/>
      <c r="D35" s="269"/>
      <c r="E35" s="229"/>
      <c r="F35" s="246"/>
      <c r="G35" s="59" t="s">
        <v>226</v>
      </c>
      <c r="H35" s="60">
        <v>100</v>
      </c>
      <c r="I35" s="61"/>
      <c r="J35" s="19"/>
    </row>
    <row r="36" spans="2:10" ht="50.1" customHeight="1" x14ac:dyDescent="0.25">
      <c r="B36" s="51"/>
      <c r="C36" s="266"/>
      <c r="D36" s="269"/>
      <c r="E36" s="229"/>
      <c r="F36" s="246"/>
      <c r="G36" s="59" t="s">
        <v>227</v>
      </c>
      <c r="H36" s="60">
        <v>70</v>
      </c>
      <c r="I36" s="61" t="s">
        <v>361</v>
      </c>
      <c r="J36" s="19"/>
    </row>
    <row r="37" spans="2:10" ht="50.1" customHeight="1" x14ac:dyDescent="0.25">
      <c r="B37" s="51"/>
      <c r="C37" s="266"/>
      <c r="D37" s="269"/>
      <c r="E37" s="229"/>
      <c r="F37" s="246"/>
      <c r="G37" s="59" t="s">
        <v>228</v>
      </c>
      <c r="H37" s="60">
        <v>100</v>
      </c>
      <c r="I37" s="61"/>
      <c r="J37" s="19"/>
    </row>
    <row r="38" spans="2:10" ht="50.1" customHeight="1" x14ac:dyDescent="0.25">
      <c r="B38" s="51"/>
      <c r="C38" s="266"/>
      <c r="D38" s="269"/>
      <c r="E38" s="229"/>
      <c r="F38" s="246"/>
      <c r="G38" s="59" t="s">
        <v>230</v>
      </c>
      <c r="H38" s="60">
        <v>100</v>
      </c>
      <c r="I38" s="61"/>
      <c r="J38" s="19"/>
    </row>
    <row r="39" spans="2:10" ht="50.1" customHeight="1" x14ac:dyDescent="0.25">
      <c r="B39" s="51"/>
      <c r="C39" s="266"/>
      <c r="D39" s="269"/>
      <c r="E39" s="229"/>
      <c r="F39" s="246"/>
      <c r="G39" s="59" t="s">
        <v>229</v>
      </c>
      <c r="H39" s="60">
        <v>100</v>
      </c>
      <c r="I39" s="61"/>
      <c r="J39" s="19"/>
    </row>
    <row r="40" spans="2:10" ht="50.1" customHeight="1" x14ac:dyDescent="0.25">
      <c r="B40" s="51"/>
      <c r="C40" s="266"/>
      <c r="D40" s="269"/>
      <c r="E40" s="229"/>
      <c r="F40" s="246"/>
      <c r="G40" s="59" t="s">
        <v>18</v>
      </c>
      <c r="H40" s="60">
        <v>100</v>
      </c>
      <c r="I40" s="61"/>
      <c r="J40" s="19"/>
    </row>
    <row r="41" spans="2:10" ht="50.1" customHeight="1" x14ac:dyDescent="0.25">
      <c r="B41" s="51"/>
      <c r="C41" s="266"/>
      <c r="D41" s="269"/>
      <c r="E41" s="229"/>
      <c r="F41" s="246"/>
      <c r="G41" s="59" t="s">
        <v>231</v>
      </c>
      <c r="H41" s="60">
        <v>100</v>
      </c>
      <c r="I41" s="61"/>
      <c r="J41" s="19"/>
    </row>
    <row r="42" spans="2:10" ht="50.1" customHeight="1" x14ac:dyDescent="0.25">
      <c r="B42" s="51"/>
      <c r="C42" s="266"/>
      <c r="D42" s="269"/>
      <c r="E42" s="229"/>
      <c r="F42" s="246"/>
      <c r="G42" s="59" t="s">
        <v>232</v>
      </c>
      <c r="H42" s="60">
        <v>100</v>
      </c>
      <c r="I42" s="61"/>
      <c r="J42" s="19"/>
    </row>
    <row r="43" spans="2:10" ht="50.1" customHeight="1" x14ac:dyDescent="0.25">
      <c r="B43" s="51"/>
      <c r="C43" s="266"/>
      <c r="D43" s="269"/>
      <c r="E43" s="229"/>
      <c r="F43" s="246"/>
      <c r="G43" s="59" t="s">
        <v>233</v>
      </c>
      <c r="H43" s="60">
        <v>91</v>
      </c>
      <c r="I43" s="61"/>
      <c r="J43" s="19"/>
    </row>
    <row r="44" spans="2:10" ht="50.1" customHeight="1" x14ac:dyDescent="0.25">
      <c r="B44" s="51"/>
      <c r="C44" s="266"/>
      <c r="D44" s="269"/>
      <c r="E44" s="229"/>
      <c r="F44" s="246"/>
      <c r="G44" s="59" t="s">
        <v>234</v>
      </c>
      <c r="H44" s="60">
        <v>60</v>
      </c>
      <c r="I44" s="61" t="s">
        <v>363</v>
      </c>
      <c r="J44" s="19"/>
    </row>
    <row r="45" spans="2:10" ht="50.1" customHeight="1" x14ac:dyDescent="0.25">
      <c r="B45" s="51"/>
      <c r="C45" s="266"/>
      <c r="D45" s="269"/>
      <c r="E45" s="229"/>
      <c r="F45" s="246"/>
      <c r="G45" s="59" t="s">
        <v>235</v>
      </c>
      <c r="H45" s="60">
        <v>80</v>
      </c>
      <c r="I45" s="61" t="s">
        <v>362</v>
      </c>
      <c r="J45" s="19"/>
    </row>
    <row r="46" spans="2:10" ht="50.1" customHeight="1" x14ac:dyDescent="0.25">
      <c r="B46" s="51"/>
      <c r="C46" s="266"/>
      <c r="D46" s="269"/>
      <c r="E46" s="229"/>
      <c r="F46" s="246"/>
      <c r="G46" s="59" t="s">
        <v>236</v>
      </c>
      <c r="H46" s="60">
        <v>80</v>
      </c>
      <c r="I46" s="61" t="s">
        <v>363</v>
      </c>
      <c r="J46" s="19"/>
    </row>
    <row r="47" spans="2:10" ht="50.1" customHeight="1" x14ac:dyDescent="0.25">
      <c r="B47" s="51"/>
      <c r="C47" s="266"/>
      <c r="D47" s="269"/>
      <c r="E47" s="229"/>
      <c r="F47" s="246"/>
      <c r="G47" s="59" t="s">
        <v>237</v>
      </c>
      <c r="H47" s="60">
        <v>80</v>
      </c>
      <c r="I47" s="61" t="s">
        <v>363</v>
      </c>
      <c r="J47" s="19"/>
    </row>
    <row r="48" spans="2:10" ht="50.1" customHeight="1" x14ac:dyDescent="0.25">
      <c r="B48" s="51"/>
      <c r="C48" s="266"/>
      <c r="D48" s="269"/>
      <c r="E48" s="229"/>
      <c r="F48" s="246"/>
      <c r="G48" s="59" t="s">
        <v>238</v>
      </c>
      <c r="H48" s="60">
        <v>100</v>
      </c>
      <c r="I48" s="61"/>
      <c r="J48" s="19"/>
    </row>
    <row r="49" spans="2:10" ht="50.1" customHeight="1" x14ac:dyDescent="0.25">
      <c r="B49" s="51"/>
      <c r="C49" s="266"/>
      <c r="D49" s="269"/>
      <c r="E49" s="229"/>
      <c r="F49" s="246"/>
      <c r="G49" s="59" t="s">
        <v>239</v>
      </c>
      <c r="H49" s="60">
        <v>100</v>
      </c>
      <c r="I49" s="61"/>
      <c r="J49" s="19"/>
    </row>
    <row r="50" spans="2:10" ht="50.1" customHeight="1" x14ac:dyDescent="0.25">
      <c r="B50" s="51"/>
      <c r="C50" s="266"/>
      <c r="D50" s="269"/>
      <c r="E50" s="229"/>
      <c r="F50" s="246"/>
      <c r="G50" s="59" t="s">
        <v>240</v>
      </c>
      <c r="H50" s="60">
        <v>100</v>
      </c>
      <c r="I50" s="61"/>
      <c r="J50" s="19"/>
    </row>
    <row r="51" spans="2:10" ht="50.1" customHeight="1" x14ac:dyDescent="0.25">
      <c r="B51" s="51"/>
      <c r="C51" s="266"/>
      <c r="D51" s="269"/>
      <c r="E51" s="229"/>
      <c r="F51" s="246"/>
      <c r="G51" s="59" t="s">
        <v>241</v>
      </c>
      <c r="H51" s="60">
        <v>100</v>
      </c>
      <c r="I51" s="61"/>
      <c r="J51" s="19"/>
    </row>
    <row r="52" spans="2:10" ht="50.1" customHeight="1" x14ac:dyDescent="0.25">
      <c r="B52" s="51"/>
      <c r="C52" s="266"/>
      <c r="D52" s="269"/>
      <c r="E52" s="229"/>
      <c r="F52" s="246"/>
      <c r="G52" s="59" t="s">
        <v>242</v>
      </c>
      <c r="H52" s="60">
        <v>100</v>
      </c>
      <c r="I52" s="61"/>
      <c r="J52" s="19"/>
    </row>
    <row r="53" spans="2:10" ht="50.1" customHeight="1" x14ac:dyDescent="0.25">
      <c r="B53" s="51"/>
      <c r="C53" s="266"/>
      <c r="D53" s="269"/>
      <c r="E53" s="229"/>
      <c r="F53" s="246"/>
      <c r="G53" s="59" t="s">
        <v>243</v>
      </c>
      <c r="H53" s="60">
        <v>100</v>
      </c>
      <c r="I53" s="61"/>
      <c r="J53" s="19"/>
    </row>
    <row r="54" spans="2:10" ht="50.1" customHeight="1" x14ac:dyDescent="0.25">
      <c r="B54" s="51"/>
      <c r="C54" s="266"/>
      <c r="D54" s="269"/>
      <c r="E54" s="229"/>
      <c r="F54" s="246"/>
      <c r="G54" s="59" t="s">
        <v>244</v>
      </c>
      <c r="H54" s="60">
        <v>100</v>
      </c>
      <c r="I54" s="61"/>
      <c r="J54" s="19"/>
    </row>
    <row r="55" spans="2:10" ht="50.1" customHeight="1" x14ac:dyDescent="0.25">
      <c r="B55" s="51"/>
      <c r="C55" s="266"/>
      <c r="D55" s="269"/>
      <c r="E55" s="229"/>
      <c r="F55" s="246"/>
      <c r="G55" s="59" t="s">
        <v>245</v>
      </c>
      <c r="H55" s="60">
        <v>100</v>
      </c>
      <c r="I55" s="61"/>
      <c r="J55" s="19"/>
    </row>
    <row r="56" spans="2:10" ht="50.1" customHeight="1" x14ac:dyDescent="0.25">
      <c r="B56" s="51"/>
      <c r="C56" s="266"/>
      <c r="D56" s="269"/>
      <c r="E56" s="229"/>
      <c r="F56" s="246"/>
      <c r="G56" s="59" t="s">
        <v>246</v>
      </c>
      <c r="H56" s="60">
        <v>100</v>
      </c>
      <c r="I56" s="61"/>
      <c r="J56" s="19"/>
    </row>
    <row r="57" spans="2:10" ht="50.1" customHeight="1" x14ac:dyDescent="0.25">
      <c r="B57" s="51"/>
      <c r="C57" s="266"/>
      <c r="D57" s="269"/>
      <c r="E57" s="229"/>
      <c r="F57" s="246"/>
      <c r="G57" s="59" t="s">
        <v>250</v>
      </c>
      <c r="H57" s="60">
        <v>100</v>
      </c>
      <c r="I57" s="61"/>
      <c r="J57" s="19"/>
    </row>
    <row r="58" spans="2:10" ht="50.1" customHeight="1" x14ac:dyDescent="0.25">
      <c r="B58" s="51"/>
      <c r="C58" s="266"/>
      <c r="D58" s="269"/>
      <c r="E58" s="229"/>
      <c r="F58" s="246"/>
      <c r="G58" s="59" t="s">
        <v>247</v>
      </c>
      <c r="H58" s="60">
        <v>100</v>
      </c>
      <c r="I58" s="61"/>
      <c r="J58" s="19"/>
    </row>
    <row r="59" spans="2:10" ht="50.1" customHeight="1" x14ac:dyDescent="0.25">
      <c r="B59" s="51"/>
      <c r="C59" s="266"/>
      <c r="D59" s="269"/>
      <c r="E59" s="229"/>
      <c r="F59" s="246"/>
      <c r="G59" s="59" t="s">
        <v>248</v>
      </c>
      <c r="H59" s="60">
        <v>100</v>
      </c>
      <c r="I59" s="61"/>
      <c r="J59" s="19"/>
    </row>
    <row r="60" spans="2:10" ht="50.1" customHeight="1" x14ac:dyDescent="0.25">
      <c r="B60" s="51"/>
      <c r="C60" s="266"/>
      <c r="D60" s="269"/>
      <c r="E60" s="229"/>
      <c r="F60" s="246"/>
      <c r="G60" s="59" t="s">
        <v>249</v>
      </c>
      <c r="H60" s="60">
        <v>100</v>
      </c>
      <c r="I60" s="61"/>
      <c r="J60" s="19"/>
    </row>
    <row r="61" spans="2:10" ht="50.1" customHeight="1" x14ac:dyDescent="0.25">
      <c r="B61" s="51"/>
      <c r="C61" s="266"/>
      <c r="D61" s="269"/>
      <c r="E61" s="229"/>
      <c r="F61" s="246"/>
      <c r="G61" s="59" t="s">
        <v>251</v>
      </c>
      <c r="H61" s="60">
        <v>100</v>
      </c>
      <c r="I61" s="61"/>
      <c r="J61" s="19"/>
    </row>
    <row r="62" spans="2:10" ht="50.1" customHeight="1" x14ac:dyDescent="0.25">
      <c r="B62" s="51"/>
      <c r="C62" s="266"/>
      <c r="D62" s="269"/>
      <c r="E62" s="229"/>
      <c r="F62" s="246"/>
      <c r="G62" s="59" t="s">
        <v>252</v>
      </c>
      <c r="H62" s="60">
        <v>100</v>
      </c>
      <c r="I62" s="61"/>
      <c r="J62" s="19"/>
    </row>
    <row r="63" spans="2:10" ht="50.1" customHeight="1" x14ac:dyDescent="0.25">
      <c r="B63" s="51"/>
      <c r="C63" s="266"/>
      <c r="D63" s="269"/>
      <c r="E63" s="229"/>
      <c r="F63" s="246"/>
      <c r="G63" s="59" t="s">
        <v>253</v>
      </c>
      <c r="H63" s="60">
        <v>100</v>
      </c>
      <c r="I63" s="61"/>
      <c r="J63" s="19"/>
    </row>
    <row r="64" spans="2:10" ht="50.1" customHeight="1" x14ac:dyDescent="0.25">
      <c r="B64" s="51"/>
      <c r="C64" s="266"/>
      <c r="D64" s="269"/>
      <c r="E64" s="229"/>
      <c r="F64" s="246"/>
      <c r="G64" s="59" t="s">
        <v>254</v>
      </c>
      <c r="H64" s="60">
        <v>100</v>
      </c>
      <c r="I64" s="61"/>
      <c r="J64" s="19"/>
    </row>
    <row r="65" spans="2:10" ht="50.1" customHeight="1" x14ac:dyDescent="0.25">
      <c r="B65" s="51"/>
      <c r="C65" s="266"/>
      <c r="D65" s="269"/>
      <c r="E65" s="229"/>
      <c r="F65" s="246"/>
      <c r="G65" s="59" t="s">
        <v>255</v>
      </c>
      <c r="H65" s="60">
        <v>100</v>
      </c>
      <c r="I65" s="61"/>
      <c r="J65" s="19"/>
    </row>
    <row r="66" spans="2:10" ht="50.1" customHeight="1" x14ac:dyDescent="0.25">
      <c r="B66" s="51"/>
      <c r="C66" s="266"/>
      <c r="D66" s="269"/>
      <c r="E66" s="229"/>
      <c r="F66" s="246"/>
      <c r="G66" s="59" t="s">
        <v>256</v>
      </c>
      <c r="H66" s="60">
        <v>100</v>
      </c>
      <c r="I66" s="61"/>
      <c r="J66" s="19"/>
    </row>
    <row r="67" spans="2:10" ht="50.1" customHeight="1" x14ac:dyDescent="0.25">
      <c r="B67" s="51"/>
      <c r="C67" s="266"/>
      <c r="D67" s="269"/>
      <c r="E67" s="229"/>
      <c r="F67" s="246"/>
      <c r="G67" s="59" t="s">
        <v>257</v>
      </c>
      <c r="H67" s="60">
        <v>20</v>
      </c>
      <c r="I67" s="61" t="s">
        <v>364</v>
      </c>
      <c r="J67" s="19"/>
    </row>
    <row r="68" spans="2:10" ht="50.1" customHeight="1" x14ac:dyDescent="0.25">
      <c r="B68" s="51"/>
      <c r="C68" s="266"/>
      <c r="D68" s="269"/>
      <c r="E68" s="229"/>
      <c r="F68" s="246"/>
      <c r="G68" s="59" t="s">
        <v>258</v>
      </c>
      <c r="H68" s="60">
        <v>100</v>
      </c>
      <c r="I68" s="61"/>
      <c r="J68" s="19"/>
    </row>
    <row r="69" spans="2:10" ht="50.1" customHeight="1" x14ac:dyDescent="0.25">
      <c r="B69" s="51"/>
      <c r="C69" s="266"/>
      <c r="D69" s="269"/>
      <c r="E69" s="229"/>
      <c r="F69" s="246"/>
      <c r="G69" s="59" t="s">
        <v>259</v>
      </c>
      <c r="H69" s="60"/>
      <c r="I69" s="61" t="s">
        <v>347</v>
      </c>
      <c r="J69" s="19"/>
    </row>
    <row r="70" spans="2:10" ht="50.1" customHeight="1" x14ac:dyDescent="0.25">
      <c r="B70" s="51"/>
      <c r="C70" s="266"/>
      <c r="D70" s="269"/>
      <c r="E70" s="229"/>
      <c r="F70" s="246"/>
      <c r="G70" s="59" t="s">
        <v>261</v>
      </c>
      <c r="H70" s="60">
        <v>100</v>
      </c>
      <c r="I70" s="61"/>
      <c r="J70" s="19"/>
    </row>
    <row r="71" spans="2:10" ht="50.1" customHeight="1" x14ac:dyDescent="0.25">
      <c r="B71" s="51"/>
      <c r="C71" s="266"/>
      <c r="D71" s="269"/>
      <c r="E71" s="229"/>
      <c r="F71" s="246"/>
      <c r="G71" s="59" t="s">
        <v>260</v>
      </c>
      <c r="H71" s="60">
        <v>100</v>
      </c>
      <c r="I71" s="61"/>
      <c r="J71" s="19"/>
    </row>
    <row r="72" spans="2:10" ht="50.1" customHeight="1" x14ac:dyDescent="0.25">
      <c r="B72" s="51"/>
      <c r="C72" s="266"/>
      <c r="D72" s="269"/>
      <c r="E72" s="229"/>
      <c r="F72" s="246"/>
      <c r="G72" s="59" t="s">
        <v>262</v>
      </c>
      <c r="H72" s="60">
        <v>100</v>
      </c>
      <c r="I72" s="61"/>
      <c r="J72" s="19"/>
    </row>
    <row r="73" spans="2:10" ht="50.1" customHeight="1" x14ac:dyDescent="0.25">
      <c r="B73" s="51"/>
      <c r="C73" s="266"/>
      <c r="D73" s="269"/>
      <c r="E73" s="229"/>
      <c r="F73" s="246"/>
      <c r="G73" s="59" t="s">
        <v>263</v>
      </c>
      <c r="H73" s="60">
        <v>80</v>
      </c>
      <c r="I73" s="61" t="s">
        <v>363</v>
      </c>
      <c r="J73" s="19"/>
    </row>
    <row r="74" spans="2:10" ht="50.1" customHeight="1" x14ac:dyDescent="0.25">
      <c r="B74" s="51"/>
      <c r="C74" s="266"/>
      <c r="D74" s="269"/>
      <c r="E74" s="230"/>
      <c r="F74" s="249"/>
      <c r="G74" s="63" t="s">
        <v>21</v>
      </c>
      <c r="H74" s="68">
        <v>100</v>
      </c>
      <c r="I74" s="69"/>
      <c r="J74" s="19"/>
    </row>
    <row r="75" spans="2:10" ht="50.1" customHeight="1" x14ac:dyDescent="0.25">
      <c r="B75" s="51"/>
      <c r="C75" s="266"/>
      <c r="D75" s="269"/>
      <c r="E75" s="257" t="s">
        <v>181</v>
      </c>
      <c r="F75" s="245">
        <f>IF(SUM(H75:H78)=0,"",AVERAGE(H75:H78))</f>
        <v>100</v>
      </c>
      <c r="G75" s="65" t="s">
        <v>264</v>
      </c>
      <c r="H75" s="66">
        <v>100</v>
      </c>
      <c r="I75" s="67"/>
      <c r="J75" s="19"/>
    </row>
    <row r="76" spans="2:10" ht="50.1" customHeight="1" x14ac:dyDescent="0.25">
      <c r="B76" s="51"/>
      <c r="C76" s="266"/>
      <c r="D76" s="269"/>
      <c r="E76" s="229"/>
      <c r="F76" s="246"/>
      <c r="G76" s="59" t="s">
        <v>265</v>
      </c>
      <c r="H76" s="60">
        <v>100</v>
      </c>
      <c r="I76" s="61"/>
      <c r="J76" s="19"/>
    </row>
    <row r="77" spans="2:10" ht="50.1" customHeight="1" x14ac:dyDescent="0.25">
      <c r="B77" s="51"/>
      <c r="C77" s="266"/>
      <c r="D77" s="269"/>
      <c r="E77" s="229"/>
      <c r="F77" s="246"/>
      <c r="G77" s="59" t="s">
        <v>266</v>
      </c>
      <c r="H77" s="60">
        <v>100</v>
      </c>
      <c r="I77" s="61"/>
      <c r="J77" s="19"/>
    </row>
    <row r="78" spans="2:10" ht="48.75" customHeight="1" x14ac:dyDescent="0.25">
      <c r="B78" s="51"/>
      <c r="C78" s="266"/>
      <c r="D78" s="269"/>
      <c r="E78" s="258"/>
      <c r="F78" s="247"/>
      <c r="G78" s="73" t="s">
        <v>267</v>
      </c>
      <c r="H78" s="74">
        <v>100</v>
      </c>
      <c r="I78" s="75"/>
      <c r="J78" s="19"/>
    </row>
    <row r="79" spans="2:10" ht="55.5" customHeight="1" x14ac:dyDescent="0.25">
      <c r="B79" s="51"/>
      <c r="C79" s="266"/>
      <c r="D79" s="269"/>
      <c r="E79" s="228" t="s">
        <v>182</v>
      </c>
      <c r="F79" s="248">
        <f>IF(SUM(H79:H82)=0,"",AVERAGE(H79:H82))</f>
        <v>100</v>
      </c>
      <c r="G79" s="70" t="s">
        <v>268</v>
      </c>
      <c r="H79" s="74">
        <v>100</v>
      </c>
      <c r="I79" s="72"/>
      <c r="J79" s="19"/>
    </row>
    <row r="80" spans="2:10" ht="50.1" customHeight="1" x14ac:dyDescent="0.25">
      <c r="B80" s="51"/>
      <c r="C80" s="266"/>
      <c r="D80" s="269"/>
      <c r="E80" s="229"/>
      <c r="F80" s="246"/>
      <c r="G80" s="59" t="s">
        <v>271</v>
      </c>
      <c r="H80" s="74">
        <v>100</v>
      </c>
      <c r="I80" s="61"/>
      <c r="J80" s="19"/>
    </row>
    <row r="81" spans="2:10" ht="50.1" customHeight="1" x14ac:dyDescent="0.25">
      <c r="B81" s="51"/>
      <c r="C81" s="266"/>
      <c r="D81" s="269"/>
      <c r="E81" s="229"/>
      <c r="F81" s="246"/>
      <c r="G81" s="59" t="s">
        <v>269</v>
      </c>
      <c r="H81" s="74">
        <v>100</v>
      </c>
      <c r="I81" s="61"/>
      <c r="J81" s="19"/>
    </row>
    <row r="82" spans="2:10" ht="50.1" customHeight="1" x14ac:dyDescent="0.25">
      <c r="B82" s="51"/>
      <c r="C82" s="266"/>
      <c r="D82" s="269"/>
      <c r="E82" s="230"/>
      <c r="F82" s="249"/>
      <c r="G82" s="63" t="s">
        <v>270</v>
      </c>
      <c r="H82" s="74">
        <v>100</v>
      </c>
      <c r="I82" s="69"/>
      <c r="J82" s="19"/>
    </row>
    <row r="83" spans="2:10" ht="50.1" customHeight="1" x14ac:dyDescent="0.25">
      <c r="B83" s="51"/>
      <c r="C83" s="266"/>
      <c r="D83" s="269"/>
      <c r="E83" s="253" t="s">
        <v>183</v>
      </c>
      <c r="F83" s="252">
        <f>IF(SUM(H83:H87)=0,"",AVERAGE(H83:H87))</f>
        <v>84</v>
      </c>
      <c r="G83" s="65" t="s">
        <v>272</v>
      </c>
      <c r="H83" s="66">
        <v>100</v>
      </c>
      <c r="I83" s="67"/>
      <c r="J83" s="19"/>
    </row>
    <row r="84" spans="2:10" ht="50.1" customHeight="1" x14ac:dyDescent="0.25">
      <c r="B84" s="51"/>
      <c r="C84" s="266"/>
      <c r="D84" s="269"/>
      <c r="E84" s="254"/>
      <c r="F84" s="256"/>
      <c r="G84" s="59" t="s">
        <v>273</v>
      </c>
      <c r="H84" s="60">
        <v>20</v>
      </c>
      <c r="I84" s="61" t="s">
        <v>363</v>
      </c>
      <c r="J84" s="19"/>
    </row>
    <row r="85" spans="2:10" ht="50.1" customHeight="1" x14ac:dyDescent="0.25">
      <c r="B85" s="51"/>
      <c r="C85" s="266"/>
      <c r="D85" s="269"/>
      <c r="E85" s="254"/>
      <c r="F85" s="256"/>
      <c r="G85" s="59" t="s">
        <v>274</v>
      </c>
      <c r="H85" s="60">
        <v>100</v>
      </c>
      <c r="I85" s="61"/>
      <c r="J85" s="19"/>
    </row>
    <row r="86" spans="2:10" ht="50.1" customHeight="1" x14ac:dyDescent="0.25">
      <c r="B86" s="51"/>
      <c r="C86" s="266"/>
      <c r="D86" s="269"/>
      <c r="E86" s="254"/>
      <c r="F86" s="256"/>
      <c r="G86" s="59" t="s">
        <v>276</v>
      </c>
      <c r="H86" s="79">
        <v>100</v>
      </c>
      <c r="I86" s="62"/>
      <c r="J86" s="19"/>
    </row>
    <row r="87" spans="2:10" ht="50.1" customHeight="1" x14ac:dyDescent="0.25">
      <c r="B87" s="51"/>
      <c r="C87" s="266"/>
      <c r="D87" s="269"/>
      <c r="E87" s="255"/>
      <c r="F87" s="250"/>
      <c r="G87" s="73" t="s">
        <v>275</v>
      </c>
      <c r="H87" s="80">
        <v>100</v>
      </c>
      <c r="I87" s="76"/>
      <c r="J87" s="19"/>
    </row>
    <row r="88" spans="2:10" ht="76.5" customHeight="1" x14ac:dyDescent="0.25">
      <c r="B88" s="51"/>
      <c r="C88" s="266"/>
      <c r="D88" s="269"/>
      <c r="E88" s="228" t="s">
        <v>184</v>
      </c>
      <c r="F88" s="250">
        <f>IF(SUM(H88:H95)=0,"",AVERAGE(H88:H95))</f>
        <v>98.75</v>
      </c>
      <c r="G88" s="70" t="s">
        <v>284</v>
      </c>
      <c r="H88" s="80">
        <v>90</v>
      </c>
      <c r="I88" s="78"/>
      <c r="J88" s="19"/>
    </row>
    <row r="89" spans="2:10" ht="50.1" customHeight="1" x14ac:dyDescent="0.25">
      <c r="B89" s="51"/>
      <c r="C89" s="266"/>
      <c r="D89" s="269"/>
      <c r="E89" s="229"/>
      <c r="F89" s="251"/>
      <c r="G89" s="59" t="s">
        <v>277</v>
      </c>
      <c r="H89" s="80">
        <v>100</v>
      </c>
      <c r="I89" s="62"/>
      <c r="J89" s="19"/>
    </row>
    <row r="90" spans="2:10" ht="50.1" customHeight="1" x14ac:dyDescent="0.25">
      <c r="B90" s="51"/>
      <c r="C90" s="266"/>
      <c r="D90" s="269"/>
      <c r="E90" s="229"/>
      <c r="F90" s="251"/>
      <c r="G90" s="59" t="s">
        <v>278</v>
      </c>
      <c r="H90" s="80">
        <v>100</v>
      </c>
      <c r="I90" s="62"/>
      <c r="J90" s="19"/>
    </row>
    <row r="91" spans="2:10" ht="50.1" customHeight="1" x14ac:dyDescent="0.25">
      <c r="B91" s="51"/>
      <c r="C91" s="266"/>
      <c r="D91" s="269"/>
      <c r="E91" s="229"/>
      <c r="F91" s="251"/>
      <c r="G91" s="59" t="s">
        <v>279</v>
      </c>
      <c r="H91" s="80">
        <v>100</v>
      </c>
      <c r="I91" s="62"/>
      <c r="J91" s="19"/>
    </row>
    <row r="92" spans="2:10" ht="50.1" customHeight="1" x14ac:dyDescent="0.25">
      <c r="B92" s="51"/>
      <c r="C92" s="266"/>
      <c r="D92" s="269"/>
      <c r="E92" s="229"/>
      <c r="F92" s="251"/>
      <c r="G92" s="59" t="s">
        <v>283</v>
      </c>
      <c r="H92" s="80">
        <v>100</v>
      </c>
      <c r="I92" s="62"/>
      <c r="J92" s="19"/>
    </row>
    <row r="93" spans="2:10" ht="50.1" customHeight="1" x14ac:dyDescent="0.25">
      <c r="B93" s="51"/>
      <c r="C93" s="266"/>
      <c r="D93" s="269"/>
      <c r="E93" s="229"/>
      <c r="F93" s="251"/>
      <c r="G93" s="59" t="s">
        <v>280</v>
      </c>
      <c r="H93" s="80">
        <v>100</v>
      </c>
      <c r="I93" s="62"/>
      <c r="J93" s="19"/>
    </row>
    <row r="94" spans="2:10" ht="50.1" customHeight="1" x14ac:dyDescent="0.25">
      <c r="B94" s="51"/>
      <c r="C94" s="266"/>
      <c r="D94" s="269"/>
      <c r="E94" s="229"/>
      <c r="F94" s="251"/>
      <c r="G94" s="59" t="s">
        <v>282</v>
      </c>
      <c r="H94" s="80">
        <v>100</v>
      </c>
      <c r="I94" s="62"/>
      <c r="J94" s="19"/>
    </row>
    <row r="95" spans="2:10" ht="50.1" customHeight="1" x14ac:dyDescent="0.25">
      <c r="B95" s="51"/>
      <c r="C95" s="266"/>
      <c r="D95" s="269"/>
      <c r="E95" s="230"/>
      <c r="F95" s="252"/>
      <c r="G95" s="63" t="s">
        <v>281</v>
      </c>
      <c r="H95" s="80">
        <v>100</v>
      </c>
      <c r="I95" s="64"/>
      <c r="J95" s="19"/>
    </row>
    <row r="96" spans="2:10" ht="50.1" customHeight="1" x14ac:dyDescent="0.25">
      <c r="B96" s="51"/>
      <c r="C96" s="266"/>
      <c r="D96" s="269"/>
      <c r="E96" s="257" t="s">
        <v>185</v>
      </c>
      <c r="F96" s="251">
        <f>IF(SUM(H96:H100)=0,"",AVERAGE(H96:H100))</f>
        <v>100</v>
      </c>
      <c r="G96" s="65" t="s">
        <v>285</v>
      </c>
      <c r="H96" s="80">
        <v>100</v>
      </c>
      <c r="I96" s="77"/>
      <c r="J96" s="19"/>
    </row>
    <row r="97" spans="2:10" ht="50.1" customHeight="1" x14ac:dyDescent="0.25">
      <c r="B97" s="51"/>
      <c r="C97" s="266"/>
      <c r="D97" s="269"/>
      <c r="E97" s="229"/>
      <c r="F97" s="251"/>
      <c r="G97" s="59" t="s">
        <v>286</v>
      </c>
      <c r="H97" s="80">
        <v>100</v>
      </c>
      <c r="I97" s="62"/>
      <c r="J97" s="19"/>
    </row>
    <row r="98" spans="2:10" ht="50.1" customHeight="1" x14ac:dyDescent="0.25">
      <c r="B98" s="51"/>
      <c r="C98" s="266"/>
      <c r="D98" s="269"/>
      <c r="E98" s="229"/>
      <c r="F98" s="251"/>
      <c r="G98" s="59" t="s">
        <v>288</v>
      </c>
      <c r="H98" s="80">
        <v>100</v>
      </c>
      <c r="I98" s="62"/>
      <c r="J98" s="19"/>
    </row>
    <row r="99" spans="2:10" ht="50.1" customHeight="1" x14ac:dyDescent="0.25">
      <c r="B99" s="51"/>
      <c r="C99" s="266"/>
      <c r="D99" s="269"/>
      <c r="E99" s="229"/>
      <c r="F99" s="251"/>
      <c r="G99" s="59" t="s">
        <v>289</v>
      </c>
      <c r="H99" s="80">
        <v>100</v>
      </c>
      <c r="I99" s="62"/>
      <c r="J99" s="19"/>
    </row>
    <row r="100" spans="2:10" ht="50.1" customHeight="1" x14ac:dyDescent="0.25">
      <c r="B100" s="51"/>
      <c r="C100" s="266"/>
      <c r="D100" s="269"/>
      <c r="E100" s="258"/>
      <c r="F100" s="251"/>
      <c r="G100" s="73" t="s">
        <v>287</v>
      </c>
      <c r="H100" s="80"/>
      <c r="I100" s="76"/>
      <c r="J100" s="19"/>
    </row>
    <row r="101" spans="2:10" ht="50.1" customHeight="1" x14ac:dyDescent="0.25">
      <c r="B101" s="51"/>
      <c r="C101" s="266"/>
      <c r="D101" s="269"/>
      <c r="E101" s="228" t="s">
        <v>186</v>
      </c>
      <c r="F101" s="256">
        <f>IF(SUM(H101:H106)=0,"",AVERAGE(H101:H106))</f>
        <v>71.666666666666671</v>
      </c>
      <c r="G101" s="70" t="s">
        <v>290</v>
      </c>
      <c r="H101" s="80">
        <v>70</v>
      </c>
      <c r="I101" s="61" t="s">
        <v>363</v>
      </c>
      <c r="J101" s="19"/>
    </row>
    <row r="102" spans="2:10" ht="72" customHeight="1" x14ac:dyDescent="0.25">
      <c r="B102" s="51"/>
      <c r="C102" s="266"/>
      <c r="D102" s="269"/>
      <c r="E102" s="229"/>
      <c r="F102" s="256"/>
      <c r="G102" s="59" t="s">
        <v>291</v>
      </c>
      <c r="H102" s="79">
        <v>70</v>
      </c>
      <c r="I102" s="61" t="s">
        <v>363</v>
      </c>
      <c r="J102" s="19"/>
    </row>
    <row r="103" spans="2:10" ht="72" customHeight="1" x14ac:dyDescent="0.25">
      <c r="B103" s="51"/>
      <c r="C103" s="266"/>
      <c r="D103" s="269"/>
      <c r="E103" s="229"/>
      <c r="F103" s="256"/>
      <c r="G103" s="59" t="s">
        <v>292</v>
      </c>
      <c r="H103" s="79">
        <v>70</v>
      </c>
      <c r="I103" s="61" t="s">
        <v>363</v>
      </c>
      <c r="J103" s="19"/>
    </row>
    <row r="104" spans="2:10" ht="72" customHeight="1" x14ac:dyDescent="0.25">
      <c r="B104" s="51"/>
      <c r="C104" s="266"/>
      <c r="D104" s="269"/>
      <c r="E104" s="229"/>
      <c r="F104" s="256"/>
      <c r="G104" s="59" t="s">
        <v>293</v>
      </c>
      <c r="H104" s="79">
        <v>60</v>
      </c>
      <c r="I104" s="61" t="s">
        <v>363</v>
      </c>
      <c r="J104" s="19"/>
    </row>
    <row r="105" spans="2:10" ht="72" customHeight="1" x14ac:dyDescent="0.25">
      <c r="B105" s="51"/>
      <c r="C105" s="266"/>
      <c r="D105" s="269"/>
      <c r="E105" s="229"/>
      <c r="F105" s="256"/>
      <c r="G105" s="59" t="s">
        <v>295</v>
      </c>
      <c r="H105" s="79">
        <v>90</v>
      </c>
      <c r="I105" s="62"/>
      <c r="J105" s="19"/>
    </row>
    <row r="106" spans="2:10" ht="72" customHeight="1" x14ac:dyDescent="0.25">
      <c r="B106" s="51"/>
      <c r="C106" s="267"/>
      <c r="D106" s="270"/>
      <c r="E106" s="230"/>
      <c r="F106" s="256"/>
      <c r="G106" s="63" t="s">
        <v>294</v>
      </c>
      <c r="H106" s="81">
        <v>70</v>
      </c>
      <c r="I106" s="61" t="s">
        <v>363</v>
      </c>
      <c r="J106" s="19"/>
    </row>
    <row r="107" spans="2:10" ht="5.25" customHeight="1" thickBot="1" x14ac:dyDescent="0.3">
      <c r="B107" s="53"/>
      <c r="C107" s="20"/>
      <c r="D107" s="20"/>
      <c r="E107" s="20"/>
      <c r="F107" s="20"/>
      <c r="G107" s="55"/>
      <c r="H107" s="20"/>
      <c r="I107" s="20"/>
      <c r="J107" s="21"/>
    </row>
    <row r="108" spans="2:10" ht="14.25" x14ac:dyDescent="0.25">
      <c r="G108" s="1"/>
    </row>
    <row r="109" spans="2:10" ht="14.25" x14ac:dyDescent="0.25">
      <c r="F109" s="36"/>
      <c r="G109" s="1"/>
    </row>
    <row r="110" spans="2:10" ht="14.25" hidden="1" x14ac:dyDescent="0.25">
      <c r="G110" s="1"/>
    </row>
    <row r="111" spans="2:10" ht="14.25" hidden="1" x14ac:dyDescent="0.25">
      <c r="G111" s="1"/>
    </row>
    <row r="112" spans="2:10" ht="14.25" hidden="1" x14ac:dyDescent="0.25">
      <c r="G112" s="1"/>
    </row>
    <row r="113" spans="7:7" ht="14.25" hidden="1" x14ac:dyDescent="0.25">
      <c r="G113" s="1"/>
    </row>
    <row r="114" spans="7:7" ht="14.25" hidden="1" x14ac:dyDescent="0.25">
      <c r="G114" s="1"/>
    </row>
    <row r="115" spans="7:7" ht="14.25" hidden="1" x14ac:dyDescent="0.25">
      <c r="G115" s="1"/>
    </row>
    <row r="116" spans="7:7" ht="14.25" hidden="1" x14ac:dyDescent="0.25">
      <c r="G116" s="1"/>
    </row>
    <row r="117" spans="7:7" ht="14.25" hidden="1" x14ac:dyDescent="0.25">
      <c r="G117" s="1"/>
    </row>
    <row r="118" spans="7:7" ht="14.25" hidden="1" x14ac:dyDescent="0.25">
      <c r="G118" s="1"/>
    </row>
    <row r="119" spans="7:7" ht="14.25" hidden="1" customHeight="1" x14ac:dyDescent="0.25">
      <c r="G119" s="1"/>
    </row>
    <row r="120" spans="7:7" ht="14.25" hidden="1" customHeight="1" x14ac:dyDescent="0.25">
      <c r="G120" s="1"/>
    </row>
    <row r="121" spans="7:7" ht="14.25" hidden="1" customHeight="1" x14ac:dyDescent="0.25">
      <c r="G121" s="1"/>
    </row>
    <row r="122" spans="7:7" ht="14.25" hidden="1" customHeight="1" x14ac:dyDescent="0.25">
      <c r="G122" s="1"/>
    </row>
    <row r="123" spans="7:7" ht="14.25" hidden="1" customHeight="1" x14ac:dyDescent="0.25">
      <c r="G123" s="1"/>
    </row>
    <row r="124" spans="7:7" ht="14.25" hidden="1" customHeight="1" x14ac:dyDescent="0.25">
      <c r="G124" s="1"/>
    </row>
    <row r="125" spans="7:7" ht="14.25" hidden="1" customHeight="1" x14ac:dyDescent="0.25">
      <c r="G125" s="1"/>
    </row>
    <row r="126" spans="7:7" ht="14.25" hidden="1" customHeight="1" x14ac:dyDescent="0.25">
      <c r="G126" s="1"/>
    </row>
    <row r="127" spans="7:7" ht="14.25" hidden="1" customHeight="1" x14ac:dyDescent="0.25">
      <c r="G127" s="1"/>
    </row>
    <row r="128" spans="7:7" ht="0" hidden="1" customHeight="1" x14ac:dyDescent="0.25">
      <c r="G128" s="45"/>
    </row>
  </sheetData>
  <protectedRanges>
    <protectedRange sqref="F10:F106" name="Actual"/>
    <protectedRange sqref="H10:I85 I101:I104 I106" name="Simulado_1"/>
  </protectedRanges>
  <mergeCells count="30">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 ref="I8:I9"/>
    <mergeCell ref="E88:E95"/>
    <mergeCell ref="C5:F5"/>
    <mergeCell ref="C6:F6"/>
    <mergeCell ref="C8:C9"/>
    <mergeCell ref="D8:D9"/>
    <mergeCell ref="E8:E9"/>
    <mergeCell ref="F8:F9"/>
    <mergeCell ref="F75:F78"/>
    <mergeCell ref="E79:E82"/>
    <mergeCell ref="F79:F82"/>
    <mergeCell ref="F88:F95"/>
    <mergeCell ref="E83:E87"/>
    <mergeCell ref="F83:F87"/>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xr:uid="{00000000-0002-0000-0500-000000000000}">
      <formula1>578457854578547000</formula1>
    </dataValidation>
    <dataValidation type="whole" allowBlank="1" showInputMessage="1" showErrorMessage="1" error="ERROR. DATO NO PERMITIDO" sqref="H10:H85" xr:uid="{00000000-0002-0000-0500-000001000000}">
      <formula1>0</formula1>
      <formula2>100</formula2>
    </dataValidation>
    <dataValidation type="whole" allowBlank="1" showInputMessage="1" showErrorMessage="1" error="ERROR. NO DEBE DILIGENCIAR ESTA CELDA_x000a_" sqref="G6:I6" xr:uid="{00000000-0002-0000-0500-000002000000}">
      <formula1>88888888888888</formula1>
      <formula2>9999999999999990000</formula2>
    </dataValidation>
    <dataValidation type="whole" allowBlank="1" showInputMessage="1" showErrorMessage="1" error="ERROR. NO DEBE DILIGENCIAR ESTA CELDA" sqref="D10:D106" xr:uid="{00000000-0002-0000-0500-000003000000}">
      <formula1>899999</formula1>
      <formula2>99999999</formula2>
    </dataValidation>
    <dataValidation type="whole" allowBlank="1" showInputMessage="1" showErrorMessage="1" error="ERROR. NO DEBE DILIGENCIAR ESTA CELDA" sqref="F10:F106" xr:uid="{00000000-0002-0000-0500-000004000000}">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0"/>
  <sheetViews>
    <sheetView showGridLines="0" zoomScale="88" zoomScaleNormal="80" workbookViewId="0">
      <selection activeCell="C3" sqref="C3:T3"/>
    </sheetView>
  </sheetViews>
  <sheetFormatPr baseColWidth="10" defaultColWidth="0" defaultRowHeight="14.25" zeroHeight="1" x14ac:dyDescent="0.2"/>
  <cols>
    <col min="1" max="1" width="0.85546875" style="25" customWidth="1"/>
    <col min="2" max="2" width="1.7109375" style="25" customWidth="1"/>
    <col min="3" max="20" width="11.42578125" style="25" customWidth="1"/>
    <col min="21" max="21" width="1" style="25" customWidth="1"/>
    <col min="22" max="22" width="3.85546875" style="25" customWidth="1"/>
    <col min="23" max="16384" width="11.42578125" style="25" hidden="1"/>
  </cols>
  <sheetData>
    <row r="1" spans="2:21" ht="8.25" customHeight="1" thickBot="1" x14ac:dyDescent="0.25">
      <c r="B1" s="22"/>
      <c r="C1" s="23"/>
      <c r="D1" s="23"/>
      <c r="E1" s="23"/>
      <c r="F1" s="23"/>
      <c r="G1" s="23"/>
      <c r="H1" s="23"/>
      <c r="I1" s="23"/>
      <c r="J1" s="23"/>
      <c r="K1" s="23"/>
      <c r="L1" s="23"/>
      <c r="M1" s="23"/>
      <c r="N1" s="23"/>
      <c r="O1" s="23"/>
      <c r="P1" s="23"/>
      <c r="Q1" s="23"/>
      <c r="R1" s="23"/>
      <c r="S1" s="23"/>
      <c r="T1" s="23"/>
      <c r="U1" s="24"/>
    </row>
    <row r="2" spans="2:21" ht="92.25" customHeight="1" x14ac:dyDescent="0.2">
      <c r="B2" s="22"/>
      <c r="C2" s="23"/>
      <c r="D2" s="23"/>
      <c r="E2" s="23"/>
      <c r="F2" s="23"/>
      <c r="G2" s="23"/>
      <c r="H2" s="23"/>
      <c r="I2" s="23"/>
      <c r="J2" s="23"/>
      <c r="K2" s="23"/>
      <c r="L2" s="23"/>
      <c r="M2" s="23"/>
      <c r="N2" s="23"/>
      <c r="O2" s="23"/>
      <c r="P2" s="23"/>
      <c r="Q2" s="23"/>
      <c r="R2" s="23"/>
      <c r="S2" s="23"/>
      <c r="T2" s="23"/>
      <c r="U2" s="24"/>
    </row>
    <row r="3" spans="2:21" ht="25.5" x14ac:dyDescent="0.2">
      <c r="B3" s="26"/>
      <c r="C3" s="191" t="s">
        <v>303</v>
      </c>
      <c r="D3" s="192"/>
      <c r="E3" s="192"/>
      <c r="F3" s="192"/>
      <c r="G3" s="192"/>
      <c r="H3" s="192"/>
      <c r="I3" s="192"/>
      <c r="J3" s="192"/>
      <c r="K3" s="192"/>
      <c r="L3" s="192"/>
      <c r="M3" s="192"/>
      <c r="N3" s="192"/>
      <c r="O3" s="192"/>
      <c r="P3" s="192"/>
      <c r="Q3" s="192"/>
      <c r="R3" s="192"/>
      <c r="S3" s="192"/>
      <c r="T3" s="192"/>
      <c r="U3" s="27"/>
    </row>
    <row r="4" spans="2:21" ht="6.75" customHeight="1" x14ac:dyDescent="0.2">
      <c r="B4" s="26"/>
      <c r="U4" s="27"/>
    </row>
    <row r="5" spans="2:21" x14ac:dyDescent="0.2">
      <c r="B5" s="26"/>
      <c r="U5" s="27"/>
    </row>
    <row r="6" spans="2:21" ht="18" customHeight="1" x14ac:dyDescent="0.25">
      <c r="B6" s="26"/>
      <c r="C6" s="181" t="s">
        <v>13</v>
      </c>
      <c r="D6" s="41"/>
      <c r="E6" s="41"/>
      <c r="F6" s="41"/>
      <c r="G6" s="41"/>
      <c r="H6" s="41"/>
      <c r="I6" s="41"/>
      <c r="J6" s="41"/>
      <c r="K6" s="41"/>
      <c r="L6" s="41"/>
      <c r="M6" s="41"/>
      <c r="N6" s="41"/>
      <c r="O6" s="41"/>
      <c r="P6" s="41"/>
      <c r="Q6" s="41"/>
      <c r="R6" s="41"/>
      <c r="S6" s="41"/>
      <c r="T6" s="41"/>
      <c r="U6" s="27"/>
    </row>
    <row r="7" spans="2:21" x14ac:dyDescent="0.2">
      <c r="B7" s="26"/>
      <c r="U7" s="27"/>
    </row>
    <row r="8" spans="2:21" x14ac:dyDescent="0.2">
      <c r="B8" s="26"/>
      <c r="U8" s="27"/>
    </row>
    <row r="9" spans="2:21" x14ac:dyDescent="0.2">
      <c r="B9" s="26"/>
      <c r="U9" s="27"/>
    </row>
    <row r="10" spans="2:21" x14ac:dyDescent="0.2">
      <c r="B10" s="26"/>
      <c r="U10" s="27"/>
    </row>
    <row r="11" spans="2:21" x14ac:dyDescent="0.2">
      <c r="B11" s="26"/>
      <c r="J11" s="25" t="s">
        <v>7</v>
      </c>
      <c r="K11" s="25" t="s">
        <v>6</v>
      </c>
      <c r="U11" s="27"/>
    </row>
    <row r="12" spans="2:21" x14ac:dyDescent="0.2">
      <c r="B12" s="26"/>
      <c r="I12" s="25" t="str">
        <f>+Inicio!C5</f>
        <v xml:space="preserve">POLÍTICA TRANSPARENCIA Y ACCESO A LA INFORMACIÓN </v>
      </c>
      <c r="J12" s="25">
        <v>100</v>
      </c>
      <c r="K12" s="28">
        <f>+Autodiagnóstico!G6</f>
        <v>92.159574468085111</v>
      </c>
      <c r="U12" s="27"/>
    </row>
    <row r="13" spans="2:21" x14ac:dyDescent="0.2">
      <c r="B13" s="26"/>
      <c r="U13" s="27"/>
    </row>
    <row r="14" spans="2:21" x14ac:dyDescent="0.2">
      <c r="B14" s="26"/>
      <c r="U14" s="27"/>
    </row>
    <row r="15" spans="2:21" x14ac:dyDescent="0.2">
      <c r="B15" s="26"/>
      <c r="U15" s="27"/>
    </row>
    <row r="16" spans="2:21" x14ac:dyDescent="0.2">
      <c r="B16" s="26"/>
      <c r="U16" s="27"/>
    </row>
    <row r="17" spans="2:21" x14ac:dyDescent="0.2">
      <c r="B17" s="26"/>
      <c r="U17" s="27"/>
    </row>
    <row r="18" spans="2:21" x14ac:dyDescent="0.2">
      <c r="B18" s="26"/>
      <c r="U18" s="27"/>
    </row>
    <row r="19" spans="2:21" x14ac:dyDescent="0.2">
      <c r="B19" s="26"/>
      <c r="U19" s="27"/>
    </row>
    <row r="20" spans="2:21" x14ac:dyDescent="0.2">
      <c r="B20" s="26"/>
      <c r="U20" s="27"/>
    </row>
    <row r="21" spans="2:21" x14ac:dyDescent="0.2">
      <c r="B21" s="26"/>
      <c r="U21" s="27"/>
    </row>
    <row r="22" spans="2:21" x14ac:dyDescent="0.2">
      <c r="B22" s="26"/>
      <c r="U22" s="27"/>
    </row>
    <row r="23" spans="2:21" x14ac:dyDescent="0.2">
      <c r="B23" s="26"/>
      <c r="U23" s="27"/>
    </row>
    <row r="24" spans="2:21" x14ac:dyDescent="0.2">
      <c r="B24" s="26"/>
      <c r="U24" s="27"/>
    </row>
    <row r="25" spans="2:21" x14ac:dyDescent="0.2">
      <c r="B25" s="26"/>
      <c r="U25" s="27"/>
    </row>
    <row r="26" spans="2:21" x14ac:dyDescent="0.2">
      <c r="B26" s="26"/>
      <c r="U26" s="27"/>
    </row>
    <row r="27" spans="2:21" x14ac:dyDescent="0.2">
      <c r="B27" s="26"/>
      <c r="U27" s="27"/>
    </row>
    <row r="28" spans="2:21" x14ac:dyDescent="0.2">
      <c r="B28" s="26"/>
      <c r="U28" s="27"/>
    </row>
    <row r="29" spans="2:21" x14ac:dyDescent="0.2">
      <c r="B29" s="26"/>
      <c r="U29" s="27"/>
    </row>
    <row r="30" spans="2:21" ht="18" customHeight="1" x14ac:dyDescent="0.25">
      <c r="B30" s="26"/>
      <c r="C30" s="181" t="s">
        <v>304</v>
      </c>
      <c r="D30" s="41"/>
      <c r="E30" s="41"/>
      <c r="F30" s="41"/>
      <c r="G30" s="41"/>
      <c r="H30" s="41"/>
      <c r="I30" s="41"/>
      <c r="J30" s="41"/>
      <c r="K30" s="41"/>
      <c r="L30" s="41"/>
      <c r="M30" s="41"/>
      <c r="N30" s="41"/>
      <c r="O30" s="41"/>
      <c r="P30" s="41"/>
      <c r="Q30" s="41"/>
      <c r="R30" s="41"/>
      <c r="S30" s="41"/>
      <c r="T30" s="41"/>
      <c r="U30" s="27"/>
    </row>
    <row r="31" spans="2:21" x14ac:dyDescent="0.2">
      <c r="B31" s="26"/>
      <c r="U31" s="27"/>
    </row>
    <row r="32" spans="2:21" x14ac:dyDescent="0.2">
      <c r="B32" s="26"/>
      <c r="K32" s="273"/>
      <c r="L32" s="273"/>
      <c r="M32" s="273"/>
      <c r="N32" s="273"/>
      <c r="U32" s="27"/>
    </row>
    <row r="33" spans="2:21" ht="15" x14ac:dyDescent="0.25">
      <c r="B33" s="26"/>
      <c r="K33" s="42"/>
      <c r="U33" s="27"/>
    </row>
    <row r="34" spans="2:21" x14ac:dyDescent="0.2">
      <c r="B34" s="26"/>
      <c r="U34" s="27"/>
    </row>
    <row r="35" spans="2:21" x14ac:dyDescent="0.2">
      <c r="B35" s="26"/>
      <c r="I35" s="25" t="s">
        <v>9</v>
      </c>
      <c r="J35" s="25" t="s">
        <v>7</v>
      </c>
      <c r="K35" s="25" t="s">
        <v>6</v>
      </c>
      <c r="U35" s="27"/>
    </row>
    <row r="36" spans="2:21" x14ac:dyDescent="0.2">
      <c r="B36" s="26"/>
      <c r="I36" s="25" t="str">
        <f>+Autodiagnóstico!E10</f>
        <v>Transparencia pasiva</v>
      </c>
      <c r="J36" s="25">
        <v>100</v>
      </c>
      <c r="K36" s="28">
        <f>+Autodiagnóstico!F10</f>
        <v>86.470588235294116</v>
      </c>
      <c r="U36" s="27"/>
    </row>
    <row r="37" spans="2:21" x14ac:dyDescent="0.2">
      <c r="B37" s="26"/>
      <c r="I37" s="25" t="str">
        <f>+Autodiagnóstico!E28</f>
        <v xml:space="preserve">Transparencia activa </v>
      </c>
      <c r="J37" s="25">
        <v>100</v>
      </c>
      <c r="K37" s="28">
        <f>+Autodiagnóstico!F28</f>
        <v>94.630434782608702</v>
      </c>
      <c r="U37" s="27"/>
    </row>
    <row r="38" spans="2:21" x14ac:dyDescent="0.2">
      <c r="B38" s="26"/>
      <c r="I38" s="25" t="str">
        <f>+Autodiagnóstico!E75</f>
        <v>Seguimiento acceso a la información pública</v>
      </c>
      <c r="J38" s="25">
        <v>100</v>
      </c>
      <c r="K38" s="28">
        <f>+Autodiagnóstico!F75</f>
        <v>100</v>
      </c>
      <c r="U38" s="27"/>
    </row>
    <row r="39" spans="2:21" x14ac:dyDescent="0.2">
      <c r="B39" s="26"/>
      <c r="I39" s="25" t="str">
        <f>+Autodiagnóstico!E79</f>
        <v>Divulgación política de seguridad de la información y de protección de datos personales</v>
      </c>
      <c r="J39" s="25">
        <v>100</v>
      </c>
      <c r="K39" s="28">
        <f>+Autodiagnóstico!F79</f>
        <v>100</v>
      </c>
      <c r="U39" s="27"/>
    </row>
    <row r="40" spans="2:21" x14ac:dyDescent="0.2">
      <c r="B40" s="26"/>
      <c r="I40" s="25" t="str">
        <f>+Autodiagnóstico!E83</f>
        <v xml:space="preserve">Gestión documental para el acceso a la información pública </v>
      </c>
      <c r="J40" s="25">
        <v>100</v>
      </c>
      <c r="K40" s="28">
        <f>+Autodiagnóstico!F83</f>
        <v>84</v>
      </c>
      <c r="U40" s="27"/>
    </row>
    <row r="41" spans="2:21" x14ac:dyDescent="0.2">
      <c r="B41" s="26"/>
      <c r="I41" s="25" t="str">
        <f>+Autodiagnóstico!E88</f>
        <v xml:space="preserve">Instrumentos gestión de la información </v>
      </c>
      <c r="J41" s="25">
        <v>100</v>
      </c>
      <c r="K41" s="28">
        <f>+Autodiagnóstico!F88</f>
        <v>98.75</v>
      </c>
      <c r="U41" s="27"/>
    </row>
    <row r="42" spans="2:21" x14ac:dyDescent="0.2">
      <c r="B42" s="26"/>
      <c r="I42" s="25" t="str">
        <f>+Autodiagnóstico!E96</f>
        <v xml:space="preserve">Criterios diferenciales de accesibilidad a la información pública </v>
      </c>
      <c r="J42" s="25">
        <v>100</v>
      </c>
      <c r="K42" s="28">
        <f>+Autodiagnóstico!F96</f>
        <v>100</v>
      </c>
      <c r="U42" s="27"/>
    </row>
    <row r="43" spans="2:21" x14ac:dyDescent="0.2">
      <c r="B43" s="26"/>
      <c r="I43" s="25" t="str">
        <f>+Autodiagnóstico!E101</f>
        <v xml:space="preserve">Conocimientos y criterios sobre transparencia y acceso a la información pública </v>
      </c>
      <c r="J43" s="25">
        <v>100</v>
      </c>
      <c r="K43" s="28">
        <f>+Autodiagnóstico!F101</f>
        <v>71.666666666666671</v>
      </c>
      <c r="U43" s="27"/>
    </row>
    <row r="44" spans="2:21" x14ac:dyDescent="0.2">
      <c r="B44" s="26"/>
      <c r="U44" s="27"/>
    </row>
    <row r="45" spans="2:21" x14ac:dyDescent="0.2">
      <c r="B45" s="26"/>
      <c r="U45" s="27"/>
    </row>
    <row r="46" spans="2:21" x14ac:dyDescent="0.2">
      <c r="B46" s="26"/>
      <c r="U46" s="27"/>
    </row>
    <row r="47" spans="2:21" x14ac:dyDescent="0.2">
      <c r="B47" s="26"/>
      <c r="U47" s="27"/>
    </row>
    <row r="48" spans="2:21" x14ac:dyDescent="0.2">
      <c r="B48" s="26"/>
      <c r="U48" s="27"/>
    </row>
    <row r="49" spans="2:21" x14ac:dyDescent="0.2">
      <c r="B49" s="26"/>
      <c r="U49" s="27"/>
    </row>
    <row r="50" spans="2:21" x14ac:dyDescent="0.2">
      <c r="B50" s="26"/>
      <c r="U50" s="27"/>
    </row>
    <row r="51" spans="2:21" x14ac:dyDescent="0.2">
      <c r="B51" s="26"/>
      <c r="U51" s="27"/>
    </row>
    <row r="52" spans="2:21" x14ac:dyDescent="0.2">
      <c r="B52" s="26"/>
      <c r="U52" s="27"/>
    </row>
    <row r="53" spans="2:21" ht="15" thickBot="1" x14ac:dyDescent="0.25">
      <c r="B53" s="29"/>
      <c r="C53" s="30"/>
      <c r="D53" s="30"/>
      <c r="E53" s="30"/>
      <c r="F53" s="30"/>
      <c r="G53" s="30"/>
      <c r="H53" s="30"/>
      <c r="I53" s="30"/>
      <c r="J53" s="30"/>
      <c r="K53" s="30"/>
      <c r="L53" s="30"/>
      <c r="M53" s="30"/>
      <c r="N53" s="30"/>
      <c r="O53" s="30"/>
      <c r="P53" s="30"/>
      <c r="Q53" s="30"/>
      <c r="R53" s="30"/>
      <c r="S53" s="30"/>
      <c r="T53" s="30"/>
      <c r="U53" s="31"/>
    </row>
    <row r="54" spans="2:21" x14ac:dyDescent="0.2"/>
    <row r="55" spans="2:21" x14ac:dyDescent="0.2"/>
    <row r="56" spans="2:21" x14ac:dyDescent="0.2"/>
    <row r="57" spans="2:21" x14ac:dyDescent="0.2">
      <c r="C57" s="32"/>
      <c r="D57" s="33"/>
      <c r="E57" s="33"/>
      <c r="F57" s="33"/>
      <c r="O57" s="34"/>
      <c r="P57" s="35"/>
    </row>
    <row r="58" spans="2:21" x14ac:dyDescent="0.2">
      <c r="O58" s="34"/>
      <c r="P58" s="35"/>
    </row>
    <row r="59" spans="2:21" ht="18" x14ac:dyDescent="0.25">
      <c r="K59" s="274" t="s">
        <v>10</v>
      </c>
      <c r="L59" s="274"/>
      <c r="O59" s="34"/>
      <c r="P59" s="35"/>
    </row>
    <row r="60" spans="2:21" x14ac:dyDescent="0.2"/>
    <row r="61" spans="2:21" ht="18" x14ac:dyDescent="0.25">
      <c r="L61" s="46"/>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1"/>
  <sheetViews>
    <sheetView showGridLines="0" tabSelected="1" topLeftCell="A76" zoomScale="90" zoomScaleNormal="90" workbookViewId="0">
      <selection activeCell="G81" sqref="G81"/>
    </sheetView>
  </sheetViews>
  <sheetFormatPr baseColWidth="10" defaultColWidth="0" defaultRowHeight="0" customHeight="1"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40.7109375" style="1" customWidth="1"/>
    <col min="8" max="8" width="25.5703125" style="1" customWidth="1"/>
    <col min="9" max="9" width="29.140625" style="1" customWidth="1"/>
    <col min="10" max="10" width="1.42578125" style="1" customWidth="1"/>
    <col min="11" max="11" width="4.5703125" style="1" customWidth="1"/>
    <col min="12" max="22" width="0" style="1" hidden="1" customWidth="1"/>
    <col min="23" max="16384" width="11.42578125" style="1" hidden="1"/>
  </cols>
  <sheetData>
    <row r="1" spans="2:10" ht="6" customHeight="1" thickBot="1" x14ac:dyDescent="0.3"/>
    <row r="2" spans="2:10" ht="93.75" customHeight="1" x14ac:dyDescent="0.25">
      <c r="B2" s="49"/>
      <c r="C2" s="17"/>
      <c r="D2" s="17"/>
      <c r="E2" s="17"/>
      <c r="F2" s="156"/>
      <c r="G2" s="17"/>
      <c r="H2" s="17"/>
      <c r="I2" s="17"/>
      <c r="J2" s="18"/>
    </row>
    <row r="3" spans="2:10" ht="25.5" x14ac:dyDescent="0.25">
      <c r="B3" s="51"/>
      <c r="C3" s="191" t="s">
        <v>338</v>
      </c>
      <c r="D3" s="192"/>
      <c r="E3" s="192"/>
      <c r="F3" s="192"/>
      <c r="G3" s="192"/>
      <c r="H3" s="192"/>
      <c r="I3" s="192"/>
      <c r="J3" s="19"/>
    </row>
    <row r="4" spans="2:10" ht="12" customHeight="1" thickBot="1" x14ac:dyDescent="0.3">
      <c r="B4" s="51"/>
      <c r="J4" s="19"/>
    </row>
    <row r="5" spans="2:10" ht="24" customHeight="1" x14ac:dyDescent="0.25">
      <c r="B5" s="51"/>
      <c r="C5" s="288" t="s">
        <v>302</v>
      </c>
      <c r="D5" s="290" t="s">
        <v>344</v>
      </c>
      <c r="E5" s="290" t="s">
        <v>0</v>
      </c>
      <c r="F5" s="290" t="s">
        <v>339</v>
      </c>
      <c r="G5" s="279" t="s">
        <v>340</v>
      </c>
      <c r="H5" s="279" t="s">
        <v>341</v>
      </c>
      <c r="I5" s="279" t="s">
        <v>342</v>
      </c>
      <c r="J5" s="19"/>
    </row>
    <row r="6" spans="2:10" ht="36" customHeight="1" thickBot="1" x14ac:dyDescent="0.3">
      <c r="B6" s="157"/>
      <c r="C6" s="289"/>
      <c r="D6" s="291"/>
      <c r="E6" s="291"/>
      <c r="F6" s="291"/>
      <c r="G6" s="280"/>
      <c r="H6" s="280"/>
      <c r="I6" s="280"/>
      <c r="J6" s="19"/>
    </row>
    <row r="7" spans="2:10" ht="30.75" customHeight="1" x14ac:dyDescent="0.25">
      <c r="B7" s="281"/>
      <c r="C7" s="282" t="s">
        <v>16</v>
      </c>
      <c r="D7" s="275" t="s">
        <v>17</v>
      </c>
      <c r="E7" s="166" t="str">
        <f>+Autodiagnóstico!G10</f>
        <v xml:space="preserve">La entidad garantiza la atención a la ciudadanía por lo menos 40 horas a la semana </v>
      </c>
      <c r="F7" s="163">
        <f>+Autodiagnóstico!H10</f>
        <v>100</v>
      </c>
      <c r="G7" s="164"/>
      <c r="H7" s="164"/>
      <c r="I7" s="165"/>
      <c r="J7" s="19"/>
    </row>
    <row r="8" spans="2:10" ht="28.5" customHeight="1" x14ac:dyDescent="0.25">
      <c r="B8" s="281"/>
      <c r="C8" s="282"/>
      <c r="D8" s="276"/>
      <c r="E8" s="167" t="str">
        <f>+Autodiagnóstico!G11</f>
        <v xml:space="preserve">La entidad cuenta con una dependencia encargada exclusivamente de atención al ciudadano </v>
      </c>
      <c r="F8" s="163">
        <f>+Autodiagnóstico!H11</f>
        <v>100</v>
      </c>
      <c r="G8" s="160"/>
      <c r="H8" s="160"/>
      <c r="I8" s="161"/>
      <c r="J8" s="19"/>
    </row>
    <row r="9" spans="2:10" ht="43.5" customHeight="1" x14ac:dyDescent="0.25">
      <c r="B9" s="281"/>
      <c r="C9" s="282"/>
      <c r="D9" s="276"/>
      <c r="E9" s="167" t="str">
        <f>+Autodiagnóstico!G12</f>
        <v xml:space="preserve">La entidad responde las solicitudes de información en un plazo máximo de 10 hábiles después de la recepción </v>
      </c>
      <c r="F9" s="163">
        <f>+Autodiagnóstico!H12</f>
        <v>81</v>
      </c>
      <c r="G9" s="160"/>
      <c r="H9" s="160"/>
      <c r="I9" s="161"/>
      <c r="J9" s="19"/>
    </row>
    <row r="10" spans="2:10" ht="43.5" customHeight="1" x14ac:dyDescent="0.25">
      <c r="B10" s="281"/>
      <c r="C10" s="282"/>
      <c r="D10" s="276"/>
      <c r="E10" s="167" t="str">
        <f>+Autodiagnóstico!G13</f>
        <v xml:space="preserve">La entidad responde los derechos de petición en un plazo máximo de 15 días hábiles después de la recepción </v>
      </c>
      <c r="F10" s="163">
        <f>+Autodiagnóstico!H13</f>
        <v>81</v>
      </c>
      <c r="G10" s="160"/>
      <c r="H10" s="160"/>
      <c r="I10" s="161"/>
      <c r="J10" s="19"/>
    </row>
    <row r="11" spans="2:10" ht="37.5" customHeight="1" x14ac:dyDescent="0.25">
      <c r="B11" s="281"/>
      <c r="C11" s="282"/>
      <c r="D11" s="276"/>
      <c r="E11" s="167" t="str">
        <f>+Autodiagnóstico!G14</f>
        <v xml:space="preserve">La entidad responde los derechos de petición de consulta en un plazo máximo de 30 días hábiles después de la recepción </v>
      </c>
      <c r="F11" s="163">
        <f>+Autodiagnóstico!H14</f>
        <v>81</v>
      </c>
      <c r="G11" s="160"/>
      <c r="H11" s="160"/>
      <c r="I11" s="161"/>
      <c r="J11" s="19"/>
    </row>
    <row r="12" spans="2:10" ht="99" customHeight="1" x14ac:dyDescent="0.25">
      <c r="B12" s="281"/>
      <c r="C12" s="282"/>
      <c r="D12" s="276"/>
      <c r="E12" s="167" t="str">
        <f>+Autodiagnóstico!G15</f>
        <v xml:space="preserve">La entidad conoce el número de días hábiles que se demora en promedio la respuesta de una solicitud de información </v>
      </c>
      <c r="F12" s="163">
        <v>81</v>
      </c>
      <c r="G12" s="160" t="s">
        <v>359</v>
      </c>
      <c r="H12" s="185" t="s">
        <v>352</v>
      </c>
      <c r="I12" s="183" t="s">
        <v>351</v>
      </c>
      <c r="J12" s="19"/>
    </row>
    <row r="13" spans="2:10" ht="64.5" customHeight="1" x14ac:dyDescent="0.25">
      <c r="B13" s="281"/>
      <c r="C13" s="282"/>
      <c r="D13" s="276"/>
      <c r="E13" s="167"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59">
        <f>+Autodiagnóstico!H16</f>
        <v>0</v>
      </c>
      <c r="G13" s="160"/>
      <c r="H13" s="160"/>
      <c r="I13" s="161"/>
      <c r="J13" s="19"/>
    </row>
    <row r="14" spans="2:10" ht="37.5" customHeight="1" x14ac:dyDescent="0.25">
      <c r="B14" s="281"/>
      <c r="C14" s="282"/>
      <c r="D14" s="276"/>
      <c r="E14" s="167" t="str">
        <f>+Autodiagnóstico!G17</f>
        <v>La realización de trámites por parte de los ciudadanos es sencilla</v>
      </c>
      <c r="F14" s="159">
        <f>+Autodiagnóstico!H17</f>
        <v>100</v>
      </c>
      <c r="G14" s="160"/>
      <c r="H14" s="160"/>
      <c r="I14" s="161"/>
      <c r="J14" s="19"/>
    </row>
    <row r="15" spans="2:10" ht="34.5" customHeight="1" x14ac:dyDescent="0.25">
      <c r="B15" s="281"/>
      <c r="C15" s="282"/>
      <c r="D15" s="276"/>
      <c r="E15" s="167" t="str">
        <f>+Autodiagnóstico!G18</f>
        <v xml:space="preserve">La presentación de PQRS por parte de la ciudadanía es sencilla </v>
      </c>
      <c r="F15" s="159">
        <f>+Autodiagnóstico!H18</f>
        <v>100</v>
      </c>
      <c r="G15" s="160"/>
      <c r="H15" s="160"/>
      <c r="I15" s="161"/>
      <c r="J15" s="19"/>
    </row>
    <row r="16" spans="2:10" ht="47.25" customHeight="1" x14ac:dyDescent="0.25">
      <c r="B16" s="281"/>
      <c r="C16" s="282"/>
      <c r="D16" s="276"/>
      <c r="E16" s="167" t="str">
        <f>+Autodiagnóstico!G19</f>
        <v xml:space="preserve">La entidad facilita al ciudadano información sobre el estado de su PQRS desde su recepción hasta su respuesta </v>
      </c>
      <c r="F16" s="159">
        <f>+Autodiagnóstico!H19</f>
        <v>100</v>
      </c>
      <c r="G16" s="160"/>
      <c r="H16" s="160"/>
      <c r="I16" s="161"/>
      <c r="J16" s="19"/>
    </row>
    <row r="17" spans="2:10" ht="49.5" customHeight="1" x14ac:dyDescent="0.25">
      <c r="B17" s="281"/>
      <c r="C17" s="282"/>
      <c r="D17" s="276"/>
      <c r="E17" s="167" t="str">
        <f>+Autodiagnóstico!G20</f>
        <v>Los funcionarios de la entidad ofrecen un servicio amable y cálido a los ciudadanos, dando respuesta efectiva a sus requerimientos</v>
      </c>
      <c r="F17" s="159">
        <f>+Autodiagnóstico!H20</f>
        <v>97</v>
      </c>
      <c r="G17" s="160"/>
      <c r="H17" s="160"/>
      <c r="I17" s="161"/>
      <c r="J17" s="19"/>
    </row>
    <row r="18" spans="2:10" ht="68.25" customHeight="1" x14ac:dyDescent="0.25">
      <c r="B18" s="281"/>
      <c r="C18" s="282"/>
      <c r="D18" s="276"/>
      <c r="E18" s="167" t="str">
        <f>+Autodiagnóstico!G21</f>
        <v xml:space="preserve">La entidad lleva registro de todos los PQRS presentados, sin importar el canal por el que hayan sido allegados por parte de la ciudadanía. Ejemplo: presencial, telefónico, sitio web, correo electrónico etc. </v>
      </c>
      <c r="F18" s="159">
        <f>+Autodiagnóstico!H21</f>
        <v>100</v>
      </c>
      <c r="G18" s="160"/>
      <c r="H18" s="160"/>
      <c r="I18" s="161"/>
      <c r="J18" s="19"/>
    </row>
    <row r="19" spans="2:10" ht="39.75" customHeight="1" x14ac:dyDescent="0.25">
      <c r="B19" s="281"/>
      <c r="C19" s="282"/>
      <c r="D19" s="276"/>
      <c r="E19" s="167" t="str">
        <f>+Autodiagnóstico!G22</f>
        <v>La entidad conoce el número de PQRS que recibe mensualmente</v>
      </c>
      <c r="F19" s="159">
        <f>+Autodiagnóstico!H22</f>
        <v>100</v>
      </c>
      <c r="G19" s="160"/>
      <c r="H19" s="160"/>
      <c r="I19" s="161"/>
      <c r="J19" s="19"/>
    </row>
    <row r="20" spans="2:10" ht="45" customHeight="1" x14ac:dyDescent="0.25">
      <c r="B20" s="281"/>
      <c r="C20" s="282"/>
      <c r="D20" s="276"/>
      <c r="E20" s="167" t="str">
        <f>+Autodiagnóstico!G23</f>
        <v xml:space="preserve">La entidad conoce el número de solicitudes de información y de derechos de petición que recibe mensualmente </v>
      </c>
      <c r="F20" s="159">
        <v>81</v>
      </c>
      <c r="G20" s="160"/>
      <c r="H20" s="160"/>
      <c r="I20" s="161"/>
      <c r="J20" s="19"/>
    </row>
    <row r="21" spans="2:10" ht="48" customHeight="1" x14ac:dyDescent="0.25">
      <c r="B21" s="281"/>
      <c r="C21" s="282"/>
      <c r="D21" s="276"/>
      <c r="E21" s="167" t="str">
        <f>+Autodiagnóstico!G24</f>
        <v xml:space="preserve">La entidad conoce el tiempo que se ha tomado para responder a cada uno de los PQRS, solicitudes de información y derechos de petición </v>
      </c>
      <c r="F21" s="159">
        <f>+Autodiagnóstico!H24</f>
        <v>100</v>
      </c>
      <c r="G21" s="160"/>
      <c r="H21" s="160"/>
      <c r="I21" s="161"/>
      <c r="J21" s="19"/>
    </row>
    <row r="22" spans="2:10" ht="77.25" customHeight="1" x14ac:dyDescent="0.25">
      <c r="B22" s="281"/>
      <c r="C22" s="282"/>
      <c r="D22" s="276"/>
      <c r="E22" s="167" t="str">
        <f>+Autodiagnóstico!G25</f>
        <v xml:space="preserve">La entidad conoce el número de solicitudes de información que ha contestado de manera negativa </v>
      </c>
      <c r="F22" s="159">
        <v>81</v>
      </c>
      <c r="G22" s="160" t="s">
        <v>359</v>
      </c>
      <c r="H22" s="185" t="s">
        <v>352</v>
      </c>
      <c r="I22" s="184" t="s">
        <v>350</v>
      </c>
      <c r="J22" s="19"/>
    </row>
    <row r="23" spans="2:10" ht="68.25" customHeight="1" x14ac:dyDescent="0.25">
      <c r="B23" s="281"/>
      <c r="C23" s="282"/>
      <c r="D23" s="276"/>
      <c r="E23" s="167" t="str">
        <f>+Autodiagnóstico!G26</f>
        <v xml:space="preserve">La entidad conoce el número de solicitudes de información que ha contestado de manera negativa por inexistencia de la información solicitada </v>
      </c>
      <c r="F23" s="159">
        <v>81</v>
      </c>
      <c r="G23" s="160" t="s">
        <v>358</v>
      </c>
      <c r="H23" s="185" t="s">
        <v>352</v>
      </c>
      <c r="I23" s="184" t="s">
        <v>349</v>
      </c>
      <c r="J23" s="19"/>
    </row>
    <row r="24" spans="2:10" ht="47.25" customHeight="1" x14ac:dyDescent="0.25">
      <c r="B24" s="281"/>
      <c r="C24" s="282"/>
      <c r="D24" s="277"/>
      <c r="E24" s="167" t="str">
        <f>+Autodiagnóstico!G27</f>
        <v>Cuenta en su página Web con formatos para la recepción de peticiones, quejas, reclamos y denuncias</v>
      </c>
      <c r="F24" s="159">
        <f>+Autodiagnóstico!H27</f>
        <v>100</v>
      </c>
      <c r="G24" s="160"/>
      <c r="H24" s="160"/>
      <c r="I24" s="161"/>
      <c r="J24" s="19"/>
    </row>
    <row r="25" spans="2:10" ht="47.25" customHeight="1" x14ac:dyDescent="0.25">
      <c r="B25" s="281"/>
      <c r="C25" s="282"/>
      <c r="D25" s="278" t="s">
        <v>187</v>
      </c>
      <c r="E25" s="167" t="str">
        <f>+Autodiagnóstico!G28</f>
        <v xml:space="preserve">Los directivos de la entidad tienen en cuenta las necesidades de los ciudadanos usuarios de la entidad para la toma de decisiones </v>
      </c>
      <c r="F25" s="159">
        <f>+Autodiagnóstico!H28</f>
        <v>100</v>
      </c>
      <c r="G25" s="160"/>
      <c r="H25" s="160"/>
      <c r="I25" s="161"/>
      <c r="J25" s="19"/>
    </row>
    <row r="26" spans="2:10" ht="47.25" customHeight="1" x14ac:dyDescent="0.25">
      <c r="B26" s="281"/>
      <c r="C26" s="282"/>
      <c r="D26" s="276"/>
      <c r="E26" s="167" t="str">
        <f>+Autodiagnóstico!G29</f>
        <v xml:space="preserve">La entidad caracteriza la población usuaria de sus bienes y servicios </v>
      </c>
      <c r="F26" s="159">
        <f>+Autodiagnóstico!H29</f>
        <v>100</v>
      </c>
      <c r="G26" s="160"/>
      <c r="H26" s="160"/>
      <c r="I26" s="161"/>
      <c r="J26" s="19"/>
    </row>
    <row r="27" spans="2:10" ht="47.25" customHeight="1" x14ac:dyDescent="0.25">
      <c r="B27" s="281"/>
      <c r="C27" s="282"/>
      <c r="D27" s="276"/>
      <c r="E27" s="167" t="str">
        <f>+Autodiagnóstico!G30</f>
        <v>Los niveles jerárquicos de la organización permiten fluidez en la comunicación (horizontal y vertical) y agilidad en la toma de decisiones</v>
      </c>
      <c r="F27" s="159">
        <f>+Autodiagnóstico!H30</f>
        <v>92</v>
      </c>
      <c r="G27" s="160"/>
      <c r="H27" s="160"/>
      <c r="I27" s="161"/>
      <c r="J27" s="19"/>
    </row>
    <row r="28" spans="2:10" ht="47.25" customHeight="1" x14ac:dyDescent="0.25">
      <c r="B28" s="281"/>
      <c r="C28" s="282"/>
      <c r="D28" s="276"/>
      <c r="E28" s="167" t="str">
        <f>+Autodiagnóstico!G31</f>
        <v>La organización genera alianzas con ciudadanos y organizaciones de la sociedad civil</v>
      </c>
      <c r="F28" s="159">
        <f>+Autodiagnóstico!H31</f>
        <v>100</v>
      </c>
      <c r="G28" s="160"/>
      <c r="H28" s="160"/>
      <c r="I28" s="161"/>
      <c r="J28" s="19"/>
    </row>
    <row r="29" spans="2:10" ht="47.25" customHeight="1" x14ac:dyDescent="0.25">
      <c r="B29" s="281"/>
      <c r="C29" s="282"/>
      <c r="D29" s="276"/>
      <c r="E29" s="167" t="str">
        <f>+Autodiagnóstico!G32</f>
        <v xml:space="preserve">La organización desarrolla actividades y espacios de participación ciudadana de forma frecuente y dinámica </v>
      </c>
      <c r="F29" s="159">
        <f>+Autodiagnóstico!H32</f>
        <v>100</v>
      </c>
      <c r="G29" s="160"/>
      <c r="H29" s="160"/>
      <c r="I29" s="161"/>
      <c r="J29" s="19"/>
    </row>
    <row r="30" spans="2:10" ht="47.25" customHeight="1" x14ac:dyDescent="0.25">
      <c r="B30" s="281"/>
      <c r="C30" s="282"/>
      <c r="D30" s="276"/>
      <c r="E30" s="167" t="str">
        <f>+Autodiagnóstico!G33</f>
        <v xml:space="preserve">La entidad lleva registro del número de personas que participan en los espacios ciudadanos como los de rendición de cuentas </v>
      </c>
      <c r="F30" s="159">
        <f>+Autodiagnóstico!H33</f>
        <v>100</v>
      </c>
      <c r="G30" s="160"/>
      <c r="H30" s="160"/>
      <c r="I30" s="161"/>
      <c r="J30" s="19"/>
    </row>
    <row r="31" spans="2:10" ht="47.25" customHeight="1" x14ac:dyDescent="0.25">
      <c r="B31" s="281"/>
      <c r="C31" s="282"/>
      <c r="D31" s="276"/>
      <c r="E31" s="167" t="str">
        <f>+Autodiagnóstico!G34</f>
        <v>La información que divulga la entidad en su proceso de rendición de cuentas es clara, oportuna, relevante, confiable y de fácil acceso para toda la ciudadanía</v>
      </c>
      <c r="F31" s="159">
        <f>+Autodiagnóstico!H34</f>
        <v>100</v>
      </c>
      <c r="G31" s="160"/>
      <c r="H31" s="160"/>
      <c r="I31" s="161"/>
      <c r="J31" s="19"/>
    </row>
    <row r="32" spans="2:10" ht="39.75" customHeight="1" x14ac:dyDescent="0.25">
      <c r="B32" s="281"/>
      <c r="C32" s="282"/>
      <c r="D32" s="276"/>
      <c r="E32" s="167" t="str">
        <f>+Autodiagnóstico!G35</f>
        <v xml:space="preserve">Los ciudadanos participan en la formulación de los planes, proyectos o programas de la entidad </v>
      </c>
      <c r="F32" s="159">
        <f>+Autodiagnóstico!H35</f>
        <v>100</v>
      </c>
      <c r="G32" s="160"/>
      <c r="H32" s="160"/>
      <c r="I32" s="161"/>
      <c r="J32" s="19"/>
    </row>
    <row r="33" spans="2:10" ht="30.75" customHeight="1" x14ac:dyDescent="0.25">
      <c r="B33" s="281"/>
      <c r="C33" s="282"/>
      <c r="D33" s="276"/>
      <c r="E33" s="167" t="str">
        <f>+Autodiagnóstico!G36</f>
        <v xml:space="preserve">La entidad permite que todos sus trámites sean realizados por medios electrónicos </v>
      </c>
      <c r="F33" s="159">
        <v>81</v>
      </c>
      <c r="G33" s="160"/>
      <c r="H33" s="160"/>
      <c r="I33" s="161"/>
      <c r="J33" s="19"/>
    </row>
    <row r="34" spans="2:10" ht="27" customHeight="1" x14ac:dyDescent="0.25">
      <c r="B34" s="281"/>
      <c r="C34" s="282"/>
      <c r="D34" s="276"/>
      <c r="E34" s="167" t="str">
        <f>+Autodiagnóstico!G37</f>
        <v xml:space="preserve">La entidad tiene una buena imagen entre la ciudadanía </v>
      </c>
      <c r="F34" s="159">
        <f>+Autodiagnóstico!H37</f>
        <v>100</v>
      </c>
      <c r="G34" s="160"/>
      <c r="H34" s="160"/>
      <c r="I34" s="161"/>
      <c r="J34" s="19"/>
    </row>
    <row r="35" spans="2:10" ht="56.25" customHeight="1" x14ac:dyDescent="0.25">
      <c r="B35" s="281"/>
      <c r="C35" s="282"/>
      <c r="D35" s="276"/>
      <c r="E35" s="167" t="str">
        <f>+Autodiagnóstico!G38</f>
        <v xml:space="preserve">La entidad construye a su interior el Plan Anticorrución y de Atención al Ciudadano de manera participativa, es decir, teniendo en cuenta las observaciones y recomendaciones de sus funcionarios </v>
      </c>
      <c r="F35" s="159">
        <f>+Autodiagnóstico!H38</f>
        <v>100</v>
      </c>
      <c r="G35" s="160"/>
      <c r="H35" s="160"/>
      <c r="I35" s="161"/>
      <c r="J35" s="19"/>
    </row>
    <row r="36" spans="2:10" ht="45.75" customHeight="1" x14ac:dyDescent="0.25">
      <c r="B36" s="281"/>
      <c r="C36" s="282"/>
      <c r="D36" s="276"/>
      <c r="E36" s="167" t="str">
        <f>+Autodiagnóstico!G39</f>
        <v xml:space="preserve">La entidad implementa el Plan Anticorrupción y de Atención al Ciudadano de forma efectiva a su quehacer diario </v>
      </c>
      <c r="F36" s="159">
        <f>+Autodiagnóstico!H39</f>
        <v>100</v>
      </c>
      <c r="G36" s="160"/>
      <c r="H36" s="160"/>
      <c r="I36" s="161"/>
      <c r="J36" s="19"/>
    </row>
    <row r="37" spans="2:10" ht="44.25" customHeight="1" x14ac:dyDescent="0.25">
      <c r="B37" s="281"/>
      <c r="C37" s="282"/>
      <c r="D37" s="276"/>
      <c r="E37" s="167" t="str">
        <f>+Autodiagnóstico!G40</f>
        <v>Existe en el sitio web oficial de la Entidad una sección identificada con el nombre de "Transparencia y Acceso a la Información Pública"</v>
      </c>
      <c r="F37" s="159">
        <f>+Autodiagnóstico!H40</f>
        <v>100</v>
      </c>
      <c r="G37" s="160"/>
      <c r="H37" s="160"/>
      <c r="I37" s="161"/>
      <c r="J37" s="19"/>
    </row>
    <row r="38" spans="2:10" ht="60" customHeight="1" x14ac:dyDescent="0.25">
      <c r="B38" s="281"/>
      <c r="C38" s="282"/>
      <c r="D38" s="276"/>
      <c r="E38" s="167" t="str">
        <f>+Autodiagnóstico!G41</f>
        <v xml:space="preserve">La entidad ha implementado estrategias pedagógicas y comunicativas para reforzar el significado que tiene para los servidores el ejercicio de la función pública y su responsabilidad con la ciudadanía </v>
      </c>
      <c r="F38" s="159">
        <f>+Autodiagnóstico!H41</f>
        <v>100</v>
      </c>
      <c r="G38" s="160"/>
      <c r="H38" s="160"/>
      <c r="I38" s="161"/>
      <c r="J38" s="19"/>
    </row>
    <row r="39" spans="2:10" ht="40.5" customHeight="1" x14ac:dyDescent="0.25">
      <c r="B39" s="281"/>
      <c r="C39" s="282"/>
      <c r="D39" s="276"/>
      <c r="E39" s="167" t="str">
        <f>+Autodiagnóstico!G42</f>
        <v>Los directivos demuestran capacidad de observación, análisis, escucha activa y una verdadera política de puertas abiertas</v>
      </c>
      <c r="F39" s="159">
        <f>+Autodiagnóstico!H42</f>
        <v>100</v>
      </c>
      <c r="G39" s="160"/>
      <c r="H39" s="160"/>
      <c r="I39" s="161"/>
      <c r="J39" s="19"/>
    </row>
    <row r="40" spans="2:10" ht="42.75" customHeight="1" x14ac:dyDescent="0.25">
      <c r="B40" s="281"/>
      <c r="C40" s="282"/>
      <c r="D40" s="276"/>
      <c r="E40" s="167" t="str">
        <f>+Autodiagnóstico!G43</f>
        <v xml:space="preserve">Toda persona nueva en la entidad recibe una capacitación introductoria antes del inicio de sus actividades </v>
      </c>
      <c r="F40" s="159">
        <f>+Autodiagnóstico!H43</f>
        <v>91</v>
      </c>
      <c r="G40" s="160"/>
      <c r="H40" s="160"/>
      <c r="I40" s="161"/>
      <c r="J40" s="19"/>
    </row>
    <row r="41" spans="2:10" ht="83.1" customHeight="1" x14ac:dyDescent="0.25">
      <c r="B41" s="281"/>
      <c r="C41" s="282"/>
      <c r="D41" s="276"/>
      <c r="E41" s="167" t="str">
        <f>+Autodiagnóstico!G44</f>
        <v xml:space="preserve">Hay una transferencia efectiva de conocimientos entre las personas que dejan sus cargos y las nuevas que llegan a desempeñarlos </v>
      </c>
      <c r="F41" s="159">
        <v>81</v>
      </c>
      <c r="G41" s="186" t="s">
        <v>354</v>
      </c>
      <c r="H41" s="160" t="s">
        <v>369</v>
      </c>
      <c r="I41" s="187" t="s">
        <v>365</v>
      </c>
      <c r="J41" s="19"/>
    </row>
    <row r="42" spans="2:10" ht="96.75" customHeight="1" x14ac:dyDescent="0.25">
      <c r="B42" s="281"/>
      <c r="C42" s="282"/>
      <c r="D42" s="276"/>
      <c r="E42" s="167"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59">
        <f>+Autodiagnóstico!H45</f>
        <v>80</v>
      </c>
      <c r="G42" s="186" t="s">
        <v>356</v>
      </c>
      <c r="H42" s="160" t="s">
        <v>370</v>
      </c>
      <c r="I42" s="161" t="s">
        <v>366</v>
      </c>
      <c r="J42" s="19"/>
    </row>
    <row r="43" spans="2:10" ht="63" customHeight="1" x14ac:dyDescent="0.25">
      <c r="B43" s="281"/>
      <c r="C43" s="282"/>
      <c r="D43" s="276"/>
      <c r="E43" s="167" t="str">
        <f>+Autodiagnóstico!G46</f>
        <v>La entidad ha capacitado a sus funcionarios respecto de la Ley de Transparencia y acceso a la información, Ley 1712 de 2014</v>
      </c>
      <c r="F43" s="159">
        <f>+Autodiagnóstico!H46</f>
        <v>80</v>
      </c>
      <c r="G43" s="186" t="s">
        <v>355</v>
      </c>
      <c r="H43" s="160" t="s">
        <v>371</v>
      </c>
      <c r="I43" s="161" t="s">
        <v>366</v>
      </c>
      <c r="J43" s="19"/>
    </row>
    <row r="44" spans="2:10" ht="56.45" customHeight="1" x14ac:dyDescent="0.25">
      <c r="B44" s="281"/>
      <c r="C44" s="282"/>
      <c r="D44" s="276"/>
      <c r="E44" s="167" t="str">
        <f>+Autodiagnóstico!G47</f>
        <v>La entidad ha informado a sus usuarios sobre la Ley de Transparencia y acceso a la información, Ley 1712 de 2014</v>
      </c>
      <c r="F44" s="159">
        <v>81</v>
      </c>
      <c r="G44" s="186" t="s">
        <v>357</v>
      </c>
      <c r="H44" s="160" t="s">
        <v>371</v>
      </c>
      <c r="I44" s="187" t="s">
        <v>367</v>
      </c>
      <c r="J44" s="19"/>
    </row>
    <row r="45" spans="2:10" ht="51" x14ac:dyDescent="0.25">
      <c r="B45" s="281"/>
      <c r="C45" s="282"/>
      <c r="D45" s="276"/>
      <c r="E45" s="167" t="str">
        <f>+Autodiagnóstico!G48</f>
        <v xml:space="preserve">La entidad ha publicado en su sitio Web de Transparencia y acceso a la información la localización física, sucursales o regionales, horarios y días de atención al público </v>
      </c>
      <c r="F45" s="159">
        <f>+Autodiagnóstico!H48</f>
        <v>100</v>
      </c>
      <c r="G45" s="160"/>
      <c r="H45" s="160"/>
      <c r="I45" s="161"/>
      <c r="J45" s="19"/>
    </row>
    <row r="46" spans="2:10" ht="46.5" customHeight="1" x14ac:dyDescent="0.25">
      <c r="B46" s="281"/>
      <c r="C46" s="282"/>
      <c r="D46" s="276"/>
      <c r="E46" s="167" t="str">
        <f>+Autodiagnóstico!G49</f>
        <v>La entidad ha publicado en su sitio Web de Transparencia y acceso a la información la normatividad relacionada con la Entidad</v>
      </c>
      <c r="F46" s="159">
        <f>+Autodiagnóstico!H49</f>
        <v>100</v>
      </c>
      <c r="G46" s="160"/>
      <c r="H46" s="160"/>
      <c r="I46" s="161"/>
      <c r="J46" s="19"/>
    </row>
    <row r="47" spans="2:10" ht="38.25" x14ac:dyDescent="0.25">
      <c r="B47" s="281"/>
      <c r="C47" s="282"/>
      <c r="D47" s="276"/>
      <c r="E47" s="167" t="str">
        <f>+Autodiagnóstico!G50</f>
        <v xml:space="preserve">La entidad ha publicado en su sitio Web de Transparencia y acceso a la información las noticias de la entidad </v>
      </c>
      <c r="F47" s="159">
        <f>+Autodiagnóstico!H50</f>
        <v>100</v>
      </c>
      <c r="G47" s="160"/>
      <c r="H47" s="160"/>
      <c r="I47" s="161"/>
      <c r="J47" s="19"/>
    </row>
    <row r="48" spans="2:10" ht="38.25" x14ac:dyDescent="0.25">
      <c r="B48" s="281"/>
      <c r="C48" s="282"/>
      <c r="D48" s="276"/>
      <c r="E48" s="167" t="str">
        <f>+Autodiagnóstico!G51</f>
        <v xml:space="preserve">La entidad ha publicado en su sitio Web de Transparencia y acceso a la información el calendario de actividades </v>
      </c>
      <c r="F48" s="159">
        <f>+Autodiagnóstico!H51</f>
        <v>100</v>
      </c>
      <c r="G48" s="160"/>
      <c r="H48" s="160"/>
      <c r="I48" s="161"/>
      <c r="J48" s="19"/>
    </row>
    <row r="49" spans="2:10" ht="41.25" customHeight="1" x14ac:dyDescent="0.25">
      <c r="B49" s="281"/>
      <c r="C49" s="282"/>
      <c r="D49" s="276"/>
      <c r="E49" s="167" t="str">
        <f>+Autodiagnóstico!G52</f>
        <v>La entidad ha publicado en su sitio Web de Transparencia y acceso a la información la misión, visión, funciones y deberes de la Entidad</v>
      </c>
      <c r="F49" s="159">
        <f>+Autodiagnóstico!H52</f>
        <v>100</v>
      </c>
      <c r="G49" s="160"/>
      <c r="H49" s="160"/>
      <c r="I49" s="161"/>
      <c r="J49" s="19"/>
    </row>
    <row r="50" spans="2:10" ht="44.25" customHeight="1" x14ac:dyDescent="0.25">
      <c r="B50" s="281"/>
      <c r="C50" s="282"/>
      <c r="D50" s="276"/>
      <c r="E50" s="167" t="str">
        <f>+Autodiagnóstico!G53</f>
        <v xml:space="preserve">La entidad ha publicado en su sitio Web de Transparencia y acceso a la información el organigrama de la entidad </v>
      </c>
      <c r="F50" s="159">
        <f>+Autodiagnóstico!H53</f>
        <v>100</v>
      </c>
      <c r="G50" s="160"/>
      <c r="H50" s="160"/>
      <c r="I50" s="161"/>
      <c r="J50" s="19"/>
    </row>
    <row r="51" spans="2:10" ht="43.5" customHeight="1" x14ac:dyDescent="0.25">
      <c r="B51" s="281"/>
      <c r="C51" s="282"/>
      <c r="D51" s="276"/>
      <c r="E51" s="167" t="str">
        <f>+Autodiagnóstico!G54</f>
        <v xml:space="preserve">La entidad ha publicado en su sitio Web de Transparencia y acceso a la información las ofertas de empleo de la entidad </v>
      </c>
      <c r="F51" s="159">
        <f>+Autodiagnóstico!H54</f>
        <v>100</v>
      </c>
      <c r="G51" s="160"/>
      <c r="H51" s="160"/>
      <c r="I51" s="161"/>
      <c r="J51" s="19"/>
    </row>
    <row r="52" spans="2:10" ht="51" x14ac:dyDescent="0.25">
      <c r="B52" s="281"/>
      <c r="C52" s="282"/>
      <c r="D52" s="276"/>
      <c r="E52" s="167" t="str">
        <f>+Autodiagnóstico!G55</f>
        <v>La entidad ha publicado en su sitio Web de Transparencia y acceso a la información las resoluciones, circulares u otro tipo de actos administrativos expedidos por la Entidad</v>
      </c>
      <c r="F52" s="159">
        <f>+Autodiagnóstico!H55</f>
        <v>100</v>
      </c>
      <c r="G52" s="160"/>
      <c r="H52" s="160"/>
      <c r="I52" s="161"/>
      <c r="J52" s="19"/>
    </row>
    <row r="53" spans="2:10" ht="38.25" x14ac:dyDescent="0.25">
      <c r="B53" s="281"/>
      <c r="C53" s="282"/>
      <c r="D53" s="276"/>
      <c r="E53" s="167" t="str">
        <f>+Autodiagnóstico!G56</f>
        <v>La entidad ha publicado en su sitio Web de Transparencia y acceso a la información el presupuesto vigente asignado</v>
      </c>
      <c r="F53" s="159">
        <f>+Autodiagnóstico!H56</f>
        <v>100</v>
      </c>
      <c r="G53" s="160"/>
      <c r="H53" s="160"/>
      <c r="I53" s="161"/>
      <c r="J53" s="19"/>
    </row>
    <row r="54" spans="2:10" ht="38.25" x14ac:dyDescent="0.25">
      <c r="B54" s="281"/>
      <c r="C54" s="282"/>
      <c r="D54" s="276"/>
      <c r="E54" s="167" t="str">
        <f>+Autodiagnóstico!G57</f>
        <v>La entidad ha publicado en su sitio Web de Transparencia y acceso a la información la ejecución presupuestal histórica anual</v>
      </c>
      <c r="F54" s="159">
        <f>+Autodiagnóstico!H57</f>
        <v>100</v>
      </c>
      <c r="G54" s="160"/>
      <c r="H54" s="160"/>
      <c r="I54" s="161"/>
      <c r="J54" s="19"/>
    </row>
    <row r="55" spans="2:10" ht="38.25" x14ac:dyDescent="0.25">
      <c r="B55" s="281"/>
      <c r="C55" s="282"/>
      <c r="D55" s="276"/>
      <c r="E55" s="167" t="str">
        <f>+Autodiagnóstico!G58</f>
        <v xml:space="preserve">La entidad ha publicado en su sitio Web de Transparencia y acceso a la información la información el Plan Anticorrupción </v>
      </c>
      <c r="F55" s="159">
        <f>+Autodiagnóstico!H58</f>
        <v>100</v>
      </c>
      <c r="G55" s="160"/>
      <c r="H55" s="160"/>
      <c r="I55" s="161"/>
      <c r="J55" s="19"/>
    </row>
    <row r="56" spans="2:10" ht="38.25" x14ac:dyDescent="0.25">
      <c r="B56" s="281"/>
      <c r="C56" s="282"/>
      <c r="D56" s="276"/>
      <c r="E56" s="167" t="str">
        <f>+Autodiagnóstico!G59</f>
        <v xml:space="preserve">La entidad ha publicado en su sitio Web de Transparencia y acceso a la información el Plan de Atención al ciudadano </v>
      </c>
      <c r="F56" s="159">
        <f>+Autodiagnóstico!H59</f>
        <v>100</v>
      </c>
      <c r="G56" s="160"/>
      <c r="H56" s="160"/>
      <c r="I56" s="161"/>
      <c r="J56" s="19"/>
    </row>
    <row r="57" spans="2:10" ht="76.5" x14ac:dyDescent="0.25">
      <c r="B57" s="281"/>
      <c r="C57" s="282"/>
      <c r="D57" s="276"/>
      <c r="E57" s="167"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59">
        <f>+Autodiagnóstico!H60</f>
        <v>100</v>
      </c>
      <c r="G57" s="160"/>
      <c r="H57" s="160"/>
      <c r="I57" s="161"/>
      <c r="J57" s="19"/>
    </row>
    <row r="58" spans="2:10" ht="38.25" x14ac:dyDescent="0.25">
      <c r="B58" s="281"/>
      <c r="C58" s="282"/>
      <c r="D58" s="276"/>
      <c r="E58" s="167" t="str">
        <f>+Autodiagnóstico!G61</f>
        <v xml:space="preserve">La entidad ha publicado en su sitio Web de Transparencia y acceso a la información los informes de rendición de cuentas </v>
      </c>
      <c r="F58" s="159">
        <f>+Autodiagnóstico!H61</f>
        <v>100</v>
      </c>
      <c r="G58" s="160"/>
      <c r="H58" s="160"/>
      <c r="I58" s="161"/>
      <c r="J58" s="19"/>
    </row>
    <row r="59" spans="2:10" ht="38.25" x14ac:dyDescent="0.25">
      <c r="B59" s="281"/>
      <c r="C59" s="282"/>
      <c r="D59" s="276"/>
      <c r="E59" s="167" t="str">
        <f>+Autodiagnóstico!G62</f>
        <v>La entidad ha publicado en su sitio Web de Transparencia y acceso a la información los mecanismos para interponer PQRS y denuncias</v>
      </c>
      <c r="F59" s="159">
        <f>+Autodiagnóstico!H62</f>
        <v>100</v>
      </c>
      <c r="G59" s="160"/>
      <c r="H59" s="160"/>
      <c r="I59" s="161"/>
      <c r="J59" s="19"/>
    </row>
    <row r="60" spans="2:10" ht="38.25" x14ac:dyDescent="0.25">
      <c r="B60" s="281"/>
      <c r="C60" s="282"/>
      <c r="D60" s="276"/>
      <c r="E60" s="167" t="str">
        <f>+Autodiagnóstico!G63</f>
        <v xml:space="preserve">La entidad ha publicado en su sitio Web de Transparencia y acceso a la información su plan de compras anual </v>
      </c>
      <c r="F60" s="159">
        <f>+Autodiagnóstico!H63</f>
        <v>100</v>
      </c>
      <c r="G60" s="160"/>
      <c r="H60" s="160"/>
      <c r="I60" s="161"/>
      <c r="J60" s="19"/>
    </row>
    <row r="61" spans="2:10" ht="51" x14ac:dyDescent="0.25">
      <c r="B61" s="281"/>
      <c r="C61" s="282"/>
      <c r="D61" s="276"/>
      <c r="E61" s="167" t="str">
        <f>+Autodiagnóstico!G64</f>
        <v>La entidad ha publicado en su sitio Web de Transparencia y acceso a la información el directorio con los cargos, hojas de vida e información de contacto de funcionarios y contratistas</v>
      </c>
      <c r="F61" s="159">
        <f>+Autodiagnóstico!H64</f>
        <v>100</v>
      </c>
      <c r="G61" s="160"/>
      <c r="H61" s="160"/>
      <c r="I61" s="161"/>
      <c r="J61" s="19"/>
    </row>
    <row r="62" spans="2:10" ht="38.25" x14ac:dyDescent="0.25">
      <c r="B62" s="281"/>
      <c r="C62" s="282"/>
      <c r="D62" s="276"/>
      <c r="E62" s="167" t="str">
        <f>+Autodiagnóstico!G65</f>
        <v>La entidad ha publicado en su sitio Web de Transparencia y acceso a la información de las escalas salariales de funcionarios y contratistas</v>
      </c>
      <c r="F62" s="159">
        <f>+Autodiagnóstico!H65</f>
        <v>100</v>
      </c>
      <c r="G62" s="160"/>
      <c r="H62" s="160"/>
      <c r="I62" s="161"/>
      <c r="J62" s="19"/>
    </row>
    <row r="63" spans="2:10" ht="38.25" x14ac:dyDescent="0.25">
      <c r="B63" s="281"/>
      <c r="C63" s="282"/>
      <c r="D63" s="276"/>
      <c r="E63" s="167" t="str">
        <f>+Autodiagnóstico!G66</f>
        <v>La entidad ha publicado en su sitio Web de Transparencia y acceso a la información los informes de empalme</v>
      </c>
      <c r="F63" s="159">
        <f>+Autodiagnóstico!H66</f>
        <v>100</v>
      </c>
      <c r="G63" s="160"/>
      <c r="H63" s="160"/>
      <c r="I63" s="161"/>
      <c r="J63" s="19"/>
    </row>
    <row r="64" spans="2:10" ht="81" customHeight="1" x14ac:dyDescent="0.25">
      <c r="B64" s="281"/>
      <c r="C64" s="282"/>
      <c r="D64" s="276"/>
      <c r="E64" s="167" t="str">
        <f>+Autodiagnóstico!G67</f>
        <v>La entidad ha publicado en su sitio Web de Transparencia y acceso a la información las respuestas de la entidad a las solicitudes de información</v>
      </c>
      <c r="F64" s="159">
        <v>81</v>
      </c>
      <c r="G64" s="160" t="s">
        <v>358</v>
      </c>
      <c r="H64" s="185" t="s">
        <v>353</v>
      </c>
      <c r="I64" s="185" t="s">
        <v>348</v>
      </c>
      <c r="J64" s="19"/>
    </row>
    <row r="65" spans="2:10" ht="38.25" x14ac:dyDescent="0.25">
      <c r="B65" s="281"/>
      <c r="C65" s="282"/>
      <c r="D65" s="276"/>
      <c r="E65" s="167" t="str">
        <f>+Autodiagnóstico!G68</f>
        <v>La entidad ha publicado en su sitio Web de Transparencia y acceso a la información la oferta de la entidad (Programas, servicios, trámites)</v>
      </c>
      <c r="F65" s="159">
        <f>+Autodiagnóstico!H68</f>
        <v>100</v>
      </c>
      <c r="G65" s="160"/>
      <c r="H65" s="160"/>
      <c r="I65" s="161"/>
      <c r="J65" s="19"/>
    </row>
    <row r="66" spans="2:10" ht="51" x14ac:dyDescent="0.25">
      <c r="B66" s="281"/>
      <c r="C66" s="282"/>
      <c r="D66" s="276"/>
      <c r="E66" s="167" t="str">
        <f>+Autodiagnóstico!G69</f>
        <v>La entidad ha publicado en su sitio Web de Transparencia y acceso a la información los costos de la reproducción de la información (Ej. Costo de fotocopias o de CDs etc.)</v>
      </c>
      <c r="F66" s="159">
        <f>+Autodiagnóstico!H69</f>
        <v>0</v>
      </c>
      <c r="G66" s="160"/>
      <c r="H66" s="160"/>
      <c r="I66" s="161"/>
      <c r="J66" s="19"/>
    </row>
    <row r="67" spans="2:10" ht="38.25" x14ac:dyDescent="0.25">
      <c r="B67" s="281"/>
      <c r="C67" s="282"/>
      <c r="D67" s="276"/>
      <c r="E67" s="167" t="str">
        <f>+Autodiagnóstico!G70</f>
        <v>La entidad ha publicado en su sitio Web de Transparencia y acceso a la información los entes de control que vigilan la entidad</v>
      </c>
      <c r="F67" s="159">
        <f>+Autodiagnóstico!H70</f>
        <v>100</v>
      </c>
      <c r="G67" s="160"/>
      <c r="H67" s="160"/>
      <c r="I67" s="161"/>
      <c r="J67" s="19"/>
    </row>
    <row r="68" spans="2:10" ht="38.25" x14ac:dyDescent="0.25">
      <c r="B68" s="281"/>
      <c r="C68" s="282"/>
      <c r="D68" s="276"/>
      <c r="E68" s="167" t="str">
        <f>+Autodiagnóstico!G71</f>
        <v>La entidad ha publicado en su sitio Web de Transparencia y acceso a la información los informes de gestión, evaluación y auditoría</v>
      </c>
      <c r="F68" s="159">
        <f>+Autodiagnóstico!H71</f>
        <v>100</v>
      </c>
      <c r="G68" s="160"/>
      <c r="H68" s="160"/>
      <c r="I68" s="161"/>
      <c r="J68" s="19"/>
    </row>
    <row r="69" spans="2:10" ht="25.5" x14ac:dyDescent="0.25">
      <c r="B69" s="281"/>
      <c r="C69" s="282"/>
      <c r="D69" s="276"/>
      <c r="E69" s="167" t="str">
        <f>+Autodiagnóstico!G72</f>
        <v>La entidad publica su gestión contractual con cargo a recursos públicos en el SECOP</v>
      </c>
      <c r="F69" s="159">
        <f>+Autodiagnóstico!H72</f>
        <v>100</v>
      </c>
      <c r="G69" s="160"/>
      <c r="H69" s="160"/>
      <c r="I69" s="161"/>
      <c r="J69" s="19"/>
    </row>
    <row r="70" spans="2:10" ht="75" x14ac:dyDescent="0.25">
      <c r="B70" s="281"/>
      <c r="C70" s="282"/>
      <c r="D70" s="276"/>
      <c r="E70" s="167" t="str">
        <f>+Autodiagnóstico!G73</f>
        <v>La Entidad ha promovido a su interior la Ley de Transparencia y acceso a la Información Pública (Ley 1712 de 2014)</v>
      </c>
      <c r="F70" s="159">
        <f>+Autodiagnóstico!H73</f>
        <v>80</v>
      </c>
      <c r="G70" s="186" t="s">
        <v>355</v>
      </c>
      <c r="H70" s="160" t="s">
        <v>371</v>
      </c>
      <c r="I70" s="161" t="s">
        <v>366</v>
      </c>
      <c r="J70" s="19"/>
    </row>
    <row r="71" spans="2:10" ht="25.5" x14ac:dyDescent="0.25">
      <c r="B71" s="281"/>
      <c r="C71" s="282"/>
      <c r="D71" s="277"/>
      <c r="E71" s="167" t="str">
        <f>+Autodiagnóstico!G74</f>
        <v>La entidad publica sus bases de datos abiertos en el sitio web www.datos.gov.co</v>
      </c>
      <c r="F71" s="159">
        <f>+Autodiagnóstico!H74</f>
        <v>100</v>
      </c>
      <c r="G71" s="160"/>
      <c r="H71" s="160"/>
      <c r="I71" s="161"/>
      <c r="J71" s="19"/>
    </row>
    <row r="72" spans="2:10" ht="38.25" x14ac:dyDescent="0.25">
      <c r="B72" s="281"/>
      <c r="C72" s="282"/>
      <c r="D72" s="275" t="s">
        <v>181</v>
      </c>
      <c r="E72" s="167" t="str">
        <f>+Autodiagnóstico!G75</f>
        <v xml:space="preserve">La entidad hace seguimiento a su gestión en el tema de transparencia y acceso a la información pública a través de indicadores que son medidos periódicamente </v>
      </c>
      <c r="F72" s="159">
        <f>+Autodiagnóstico!H75</f>
        <v>100</v>
      </c>
      <c r="G72" s="160"/>
      <c r="H72" s="160"/>
      <c r="I72" s="161"/>
      <c r="J72" s="19"/>
    </row>
    <row r="73" spans="2:10" ht="38.25" x14ac:dyDescent="0.25">
      <c r="B73" s="281"/>
      <c r="C73" s="282"/>
      <c r="D73" s="276"/>
      <c r="E73" s="167" t="str">
        <f>+Autodiagnóstico!G76</f>
        <v xml:space="preserve">Dentro de las mediciones que lleva a cabo la entidad se tiene en cuenta si su gestión ayudó a reslver los problemas y necesidades de sus usuarios </v>
      </c>
      <c r="F73" s="159">
        <f>+Autodiagnóstico!H76</f>
        <v>100</v>
      </c>
      <c r="G73" s="160"/>
      <c r="H73" s="160"/>
      <c r="I73" s="161"/>
      <c r="J73" s="19"/>
    </row>
    <row r="74" spans="2:10" ht="38.25" x14ac:dyDescent="0.25">
      <c r="B74" s="281"/>
      <c r="C74" s="282"/>
      <c r="D74" s="276"/>
      <c r="E74" s="167" t="str">
        <f>+Autodiagnóstico!G77</f>
        <v>La entidad cuenta con una encuesta de satisfacción del ciudadano sobre Transparencia y acceso a la información en su sitio Web oficial</v>
      </c>
      <c r="F74" s="159">
        <f>+Autodiagnóstico!H77</f>
        <v>100</v>
      </c>
      <c r="G74" s="160"/>
      <c r="H74" s="160"/>
      <c r="I74" s="161"/>
      <c r="J74" s="19"/>
    </row>
    <row r="75" spans="2:10" ht="25.5" x14ac:dyDescent="0.25">
      <c r="B75" s="281"/>
      <c r="C75" s="282"/>
      <c r="D75" s="284"/>
      <c r="E75" s="167" t="str">
        <f>+Autodiagnóstico!G78</f>
        <v>La entidad le asigna un número consecutivo o de radicado a cada una de las PQRS que le son enviadas</v>
      </c>
      <c r="F75" s="159">
        <f>+Autodiagnóstico!H78</f>
        <v>100</v>
      </c>
      <c r="G75" s="160"/>
      <c r="H75" s="160"/>
      <c r="I75" s="161"/>
      <c r="J75" s="19"/>
    </row>
    <row r="76" spans="2:10" ht="25.5" x14ac:dyDescent="0.25">
      <c r="B76" s="281"/>
      <c r="C76" s="282"/>
      <c r="D76" s="278" t="s">
        <v>182</v>
      </c>
      <c r="E76" s="167" t="str">
        <f>+Autodiagnóstico!G79</f>
        <v>La entidad tiene una política de seguridad de la información construida, aprobada e implementada</v>
      </c>
      <c r="F76" s="159">
        <f>+Autodiagnóstico!H79</f>
        <v>100</v>
      </c>
      <c r="G76" s="160"/>
      <c r="H76" s="160"/>
      <c r="I76" s="161"/>
      <c r="J76" s="19"/>
    </row>
    <row r="77" spans="2:10" ht="38.25" x14ac:dyDescent="0.25">
      <c r="B77" s="281"/>
      <c r="C77" s="282"/>
      <c r="D77" s="276"/>
      <c r="E77" s="167" t="str">
        <f>+Autodiagnóstico!G80</f>
        <v xml:space="preserve">La entidad tiene la política de seguridad de la información publicada en la sección de Transparencia y acceso a la información de su sitio Web oficial </v>
      </c>
      <c r="F77" s="159">
        <f>+Autodiagnóstico!H80</f>
        <v>100</v>
      </c>
      <c r="G77" s="160"/>
      <c r="H77" s="160"/>
      <c r="I77" s="161"/>
      <c r="J77" s="19"/>
    </row>
    <row r="78" spans="2:10" ht="25.5" x14ac:dyDescent="0.25">
      <c r="B78" s="281"/>
      <c r="C78" s="282"/>
      <c r="D78" s="276"/>
      <c r="E78" s="167" t="str">
        <f>+Autodiagnóstico!G81</f>
        <v xml:space="preserve">La entidad tiene una política de protección de datos personales construida, aprobada e implementada </v>
      </c>
      <c r="F78" s="159">
        <f>+Autodiagnóstico!H81</f>
        <v>100</v>
      </c>
      <c r="G78" s="160"/>
      <c r="H78" s="160"/>
      <c r="I78" s="161"/>
      <c r="J78" s="19"/>
    </row>
    <row r="79" spans="2:10" ht="38.25" x14ac:dyDescent="0.25">
      <c r="B79" s="281"/>
      <c r="C79" s="282"/>
      <c r="D79" s="277"/>
      <c r="E79" s="167" t="str">
        <f>+Autodiagnóstico!G82</f>
        <v xml:space="preserve">La entidad tiene una política de protección de datos personales publicada en la sección de Transparencia y acceso a la información de su sitio Web oficial </v>
      </c>
      <c r="F79" s="159">
        <f>+Autodiagnóstico!H82</f>
        <v>100</v>
      </c>
      <c r="G79" s="160"/>
      <c r="H79" s="160"/>
      <c r="I79" s="161"/>
      <c r="J79" s="19"/>
    </row>
    <row r="80" spans="2:10" ht="25.5" x14ac:dyDescent="0.25">
      <c r="B80" s="281"/>
      <c r="C80" s="282"/>
      <c r="D80" s="285" t="s">
        <v>183</v>
      </c>
      <c r="E80" s="167" t="str">
        <f>+Autodiagnóstico!G83</f>
        <v xml:space="preserve">La documentación de los procesos dentro de la entidad facilita el trabajo de sus funcionarios </v>
      </c>
      <c r="F80" s="159">
        <f>+Autodiagnóstico!H83</f>
        <v>100</v>
      </c>
      <c r="G80" s="160"/>
      <c r="H80" s="160"/>
      <c r="I80" s="161"/>
      <c r="J80" s="19"/>
    </row>
    <row r="81" spans="2:10" ht="64.5" customHeight="1" x14ac:dyDescent="0.25">
      <c r="B81" s="281"/>
      <c r="C81" s="282"/>
      <c r="D81" s="286"/>
      <c r="E81" s="167" t="str">
        <f>+Autodiagnóstico!G84</f>
        <v xml:space="preserve">El conocimiento de los servidores de la organización adquirido a través de su experiencia es identificado, analizado, clasificado, documentado y difundido  </v>
      </c>
      <c r="F81" s="159">
        <v>81</v>
      </c>
      <c r="G81" s="186"/>
      <c r="H81" s="160"/>
      <c r="I81" s="161"/>
      <c r="J81" s="19"/>
    </row>
    <row r="82" spans="2:10" ht="25.5" x14ac:dyDescent="0.25">
      <c r="B82" s="281"/>
      <c r="C82" s="282"/>
      <c r="D82" s="286"/>
      <c r="E82" s="167" t="str">
        <f>+Autodiagnóstico!G85</f>
        <v xml:space="preserve">La información necesaria para la operación de la entidad está organizada y sistematizada </v>
      </c>
      <c r="F82" s="159">
        <f>+Autodiagnóstico!H85</f>
        <v>100</v>
      </c>
      <c r="G82" s="160"/>
      <c r="H82" s="160"/>
      <c r="I82" s="161"/>
      <c r="J82" s="19"/>
    </row>
    <row r="83" spans="2:10" ht="38.25" x14ac:dyDescent="0.25">
      <c r="B83" s="281"/>
      <c r="C83" s="282"/>
      <c r="D83" s="286"/>
      <c r="E83" s="167" t="str">
        <f>+Autodiagnóstico!G86</f>
        <v xml:space="preserve">La información que maneja la entidad es clara, confiable, es de fácil consulta  y se actualiza de manera constante </v>
      </c>
      <c r="F83" s="159">
        <f>+Autodiagnóstico!H86</f>
        <v>100</v>
      </c>
      <c r="G83" s="160"/>
      <c r="H83" s="160"/>
      <c r="I83" s="161"/>
      <c r="J83" s="19"/>
    </row>
    <row r="84" spans="2:10" ht="25.5" x14ac:dyDescent="0.25">
      <c r="B84" s="281"/>
      <c r="C84" s="282"/>
      <c r="D84" s="287"/>
      <c r="E84" s="167" t="str">
        <f>+Autodiagnóstico!G87</f>
        <v>La gestión documental hace parte de las actividades administrativas, técnicas y de planeación de la Entidad</v>
      </c>
      <c r="F84" s="159">
        <f>+Autodiagnóstico!H87</f>
        <v>100</v>
      </c>
      <c r="G84" s="160"/>
      <c r="H84" s="160"/>
      <c r="I84" s="161"/>
      <c r="J84" s="19"/>
    </row>
    <row r="85" spans="2:10" ht="38.25" x14ac:dyDescent="0.25">
      <c r="B85" s="281"/>
      <c r="C85" s="282"/>
      <c r="D85" s="278" t="s">
        <v>184</v>
      </c>
      <c r="E85" s="167" t="str">
        <f>+Autodiagnóstico!G88</f>
        <v>La entidad ha construido, implementado y aprobado por medio de acto administrativo el Índice de Información Reservada y Clasificada de la entidad</v>
      </c>
      <c r="F85" s="159">
        <f>+Autodiagnóstico!H88</f>
        <v>90</v>
      </c>
      <c r="G85" s="160"/>
      <c r="H85" s="160"/>
      <c r="I85" s="161"/>
      <c r="J85" s="19"/>
    </row>
    <row r="86" spans="2:10" ht="51" x14ac:dyDescent="0.25">
      <c r="B86" s="281"/>
      <c r="C86" s="282"/>
      <c r="D86" s="276"/>
      <c r="E86" s="167" t="str">
        <f>+Autodiagnóstico!G89</f>
        <v>La entidad ha publicado el Índice de Información Reservada y Clasificada en la sección de Transparencia y acceso a la información pública de su sitio Web oficial</v>
      </c>
      <c r="F86" s="159">
        <f>+Autodiagnóstico!H89</f>
        <v>100</v>
      </c>
      <c r="G86" s="160"/>
      <c r="H86" s="160"/>
      <c r="I86" s="161"/>
      <c r="J86" s="19"/>
    </row>
    <row r="87" spans="2:10" ht="38.25" x14ac:dyDescent="0.25">
      <c r="B87" s="281"/>
      <c r="C87" s="282"/>
      <c r="D87" s="276"/>
      <c r="E87" s="167" t="str">
        <f>+Autodiagnóstico!G90</f>
        <v xml:space="preserve">La entidad ha construido, implementado y aprobado por medio de acto administrativo el Esquema de Publicación de la entidad </v>
      </c>
      <c r="F87" s="159">
        <f>+Autodiagnóstico!H90</f>
        <v>100</v>
      </c>
      <c r="G87" s="160"/>
      <c r="H87" s="160"/>
      <c r="I87" s="161"/>
      <c r="J87" s="19"/>
    </row>
    <row r="88" spans="2:10" ht="38.25" x14ac:dyDescent="0.25">
      <c r="B88" s="281"/>
      <c r="C88" s="282"/>
      <c r="D88" s="276"/>
      <c r="E88" s="167" t="str">
        <f>+Autodiagnóstico!G91</f>
        <v>La entidad ha publicado el Esquema de Publicación de la entidad en la sección de Transparencia y acceso a la información pública de su sitio Web oficial</v>
      </c>
      <c r="F88" s="159">
        <f>+Autodiagnóstico!H91</f>
        <v>100</v>
      </c>
      <c r="G88" s="160"/>
      <c r="H88" s="160"/>
      <c r="I88" s="161"/>
      <c r="J88" s="19"/>
    </row>
    <row r="89" spans="2:10" ht="38.25" x14ac:dyDescent="0.25">
      <c r="B89" s="281"/>
      <c r="C89" s="282"/>
      <c r="D89" s="276"/>
      <c r="E89" s="167" t="str">
        <f>+Autodiagnóstico!G92</f>
        <v>La entidad ha construido, implementado y aprobado por medio de acto administrativo el Registro de Activos de Información de la entidad</v>
      </c>
      <c r="F89" s="159">
        <f>+Autodiagnóstico!H92</f>
        <v>100</v>
      </c>
      <c r="G89" s="160"/>
      <c r="H89" s="160"/>
      <c r="I89" s="161"/>
      <c r="J89" s="19"/>
    </row>
    <row r="90" spans="2:10" ht="51" x14ac:dyDescent="0.25">
      <c r="B90" s="281"/>
      <c r="C90" s="282"/>
      <c r="D90" s="276"/>
      <c r="E90" s="167" t="str">
        <f>+Autodiagnóstico!G93</f>
        <v>La entidad ha publicado el Registro de Activos de Información de la entidad en la sección de Transparencia y acceso a la información pública de su sitio Web oficial</v>
      </c>
      <c r="F90" s="159">
        <f>+Autodiagnóstico!H93</f>
        <v>100</v>
      </c>
      <c r="G90" s="160"/>
      <c r="H90" s="160"/>
      <c r="I90" s="161"/>
      <c r="J90" s="19"/>
    </row>
    <row r="91" spans="2:10" ht="38.25" x14ac:dyDescent="0.25">
      <c r="B91" s="281"/>
      <c r="C91" s="282"/>
      <c r="D91" s="276"/>
      <c r="E91" s="167" t="str">
        <f>+Autodiagnóstico!G94</f>
        <v>La entidad ha construido, implementado y aprobado por medio de acto administrativo el Programa de Gestión Documental de la entidad</v>
      </c>
      <c r="F91" s="159">
        <f>+Autodiagnóstico!H94</f>
        <v>100</v>
      </c>
      <c r="G91" s="160"/>
      <c r="H91" s="160"/>
      <c r="I91" s="161"/>
      <c r="J91" s="19"/>
    </row>
    <row r="92" spans="2:10" ht="51" x14ac:dyDescent="0.25">
      <c r="B92" s="281"/>
      <c r="C92" s="282"/>
      <c r="D92" s="277"/>
      <c r="E92" s="167" t="str">
        <f>+Autodiagnóstico!G95</f>
        <v>La entidad ha publicado el Programa de Gestión Documental de la entidad en la sección de Transparencia y acceso a la información pública de su sitio Web oficial</v>
      </c>
      <c r="F92" s="159">
        <f>+Autodiagnóstico!H95</f>
        <v>100</v>
      </c>
      <c r="G92" s="160"/>
      <c r="H92" s="160"/>
      <c r="I92" s="161"/>
      <c r="J92" s="19"/>
    </row>
    <row r="93" spans="2:10" ht="38.25" x14ac:dyDescent="0.25">
      <c r="B93" s="281"/>
      <c r="C93" s="282"/>
      <c r="D93" s="275" t="s">
        <v>185</v>
      </c>
      <c r="E93" s="167" t="str">
        <f>+Autodiagnóstico!G96</f>
        <v xml:space="preserve">La organización caracteriza a los ciudadanos que son usuarios de sus bienes y servicios con el fin de ajustar y adaptar sus procesos de acuerdo a sus necesidades </v>
      </c>
      <c r="F93" s="159">
        <f>+Autodiagnóstico!H96</f>
        <v>100</v>
      </c>
      <c r="G93" s="160"/>
      <c r="H93" s="160"/>
      <c r="I93" s="161"/>
      <c r="J93" s="19"/>
    </row>
    <row r="94" spans="2:10" ht="89.25" x14ac:dyDescent="0.25">
      <c r="B94" s="281"/>
      <c r="C94" s="282"/>
      <c r="D94" s="276"/>
      <c r="E94" s="167"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59">
        <f>+Autodiagnóstico!H97</f>
        <v>100</v>
      </c>
      <c r="G94" s="160"/>
      <c r="H94" s="160"/>
      <c r="I94" s="161"/>
      <c r="J94" s="19"/>
    </row>
    <row r="95" spans="2:10" ht="38.25" x14ac:dyDescent="0.25">
      <c r="B95" s="281"/>
      <c r="C95" s="282"/>
      <c r="D95" s="276"/>
      <c r="E95" s="167" t="str">
        <f>+Autodiagnóstico!G98</f>
        <v xml:space="preserve">La Entidad traduce los documentos de interés público a lenguas de comunidades indígenas presentes en el país </v>
      </c>
      <c r="F95" s="159">
        <f>+Autodiagnóstico!H98</f>
        <v>100</v>
      </c>
      <c r="G95" s="160"/>
      <c r="H95" s="160"/>
      <c r="I95" s="161"/>
      <c r="J95" s="19"/>
    </row>
    <row r="96" spans="2:10" ht="51" x14ac:dyDescent="0.25">
      <c r="B96" s="281"/>
      <c r="C96" s="282"/>
      <c r="D96" s="276"/>
      <c r="E96" s="167" t="str">
        <f>+Autodiagnóstico!G99</f>
        <v>La Entidad cuenta con recursos en su página web para permitir el acceso a la información a la población con discapacidad (ej. videos con lenguaje de señas o con subtítulos)</v>
      </c>
      <c r="F96" s="159">
        <f>+Autodiagnóstico!H99</f>
        <v>100</v>
      </c>
      <c r="G96" s="160"/>
      <c r="H96" s="160"/>
      <c r="I96" s="161"/>
      <c r="J96" s="19"/>
    </row>
    <row r="97" spans="2:10" ht="38.25" x14ac:dyDescent="0.25">
      <c r="B97" s="281"/>
      <c r="C97" s="282"/>
      <c r="D97" s="284"/>
      <c r="E97" s="167" t="str">
        <f>+Autodiagnóstico!G100</f>
        <v>Los espacios físicos de la organización se han adecuado para que sean fácilmente accesibles para personas en condición de discapacidad</v>
      </c>
      <c r="F97" s="159">
        <f>+Autodiagnóstico!H100</f>
        <v>0</v>
      </c>
      <c r="G97" s="160"/>
      <c r="H97" s="160"/>
      <c r="I97" s="161"/>
      <c r="J97" s="19"/>
    </row>
    <row r="98" spans="2:10" ht="75" x14ac:dyDescent="0.25">
      <c r="B98" s="281"/>
      <c r="C98" s="282"/>
      <c r="D98" s="278" t="s">
        <v>186</v>
      </c>
      <c r="E98" s="167" t="str">
        <f>+Autodiagnóstico!G101</f>
        <v xml:space="preserve">Los funcionarios de la entidad conocen la Ley de Transparencia y acceso a la información pública </v>
      </c>
      <c r="F98" s="159">
        <v>70</v>
      </c>
      <c r="G98" s="186" t="s">
        <v>355</v>
      </c>
      <c r="H98" s="160" t="s">
        <v>371</v>
      </c>
      <c r="I98" s="161" t="s">
        <v>366</v>
      </c>
      <c r="J98" s="19"/>
    </row>
    <row r="99" spans="2:10" ht="75" x14ac:dyDescent="0.25">
      <c r="B99" s="281"/>
      <c r="C99" s="282"/>
      <c r="D99" s="276"/>
      <c r="E99" s="167" t="str">
        <f>+Autodiagnóstico!G102</f>
        <v xml:space="preserve">Los funcionarios de la entidad comprenden que el acceso a la información pública es un derecho fundamental que permite el ejercicio de otros derechos fundamentales de los ciudadanos </v>
      </c>
      <c r="F99" s="159">
        <v>70</v>
      </c>
      <c r="G99" s="186" t="s">
        <v>355</v>
      </c>
      <c r="H99" s="160" t="s">
        <v>371</v>
      </c>
      <c r="I99" s="161" t="s">
        <v>366</v>
      </c>
      <c r="J99" s="19"/>
    </row>
    <row r="100" spans="2:10" ht="75" x14ac:dyDescent="0.25">
      <c r="B100" s="281"/>
      <c r="C100" s="282"/>
      <c r="D100" s="276"/>
      <c r="E100" s="167" t="str">
        <f>+Autodiagnóstico!G103</f>
        <v xml:space="preserve">Los funcionarios tienen conocimiento sobre las instancias con las que cuentan los ciudadanos para recurrir en caso de no recicbir respiesta ante una solicitud de información </v>
      </c>
      <c r="F100" s="159">
        <v>70</v>
      </c>
      <c r="G100" s="186" t="s">
        <v>355</v>
      </c>
      <c r="H100" s="160" t="s">
        <v>371</v>
      </c>
      <c r="I100" s="161" t="s">
        <v>366</v>
      </c>
      <c r="J100" s="19"/>
    </row>
    <row r="101" spans="2:10" ht="75" x14ac:dyDescent="0.25">
      <c r="B101" s="281"/>
      <c r="C101" s="282"/>
      <c r="D101" s="276"/>
      <c r="E101" s="167" t="str">
        <f>+Autodiagnóstico!G104</f>
        <v>Los funcionarios conocen la existencia de la Secretaría de Transparencia</v>
      </c>
      <c r="F101" s="159">
        <f>+Autodiagnóstico!H104</f>
        <v>60</v>
      </c>
      <c r="G101" s="186" t="s">
        <v>355</v>
      </c>
      <c r="H101" s="160" t="s">
        <v>371</v>
      </c>
      <c r="I101" s="161" t="s">
        <v>366</v>
      </c>
      <c r="J101" s="19"/>
    </row>
    <row r="102" spans="2:10" ht="25.5" x14ac:dyDescent="0.25">
      <c r="B102" s="281"/>
      <c r="C102" s="282"/>
      <c r="D102" s="276"/>
      <c r="E102" s="167" t="str">
        <f>+Autodiagnóstico!G105</f>
        <v xml:space="preserve">Los funcionarios son conscientes de que su compromiso principal es con los ciudadanos </v>
      </c>
      <c r="F102" s="159">
        <f>+Autodiagnóstico!H105</f>
        <v>90</v>
      </c>
      <c r="G102" s="160"/>
      <c r="H102" s="160"/>
      <c r="I102" s="161"/>
      <c r="J102" s="19"/>
    </row>
    <row r="103" spans="2:10" ht="75" x14ac:dyDescent="0.25">
      <c r="B103" s="281"/>
      <c r="C103" s="283"/>
      <c r="D103" s="277"/>
      <c r="E103" s="168" t="str">
        <f>+Autodiagnóstico!G106</f>
        <v xml:space="preserve">Los funcionarios son conscientes que la transparencia y el acceso a la información pública son fundamentales para la modernización del Estado </v>
      </c>
      <c r="F103" s="159">
        <f>+Autodiagnóstico!H106</f>
        <v>70</v>
      </c>
      <c r="G103" s="186" t="s">
        <v>355</v>
      </c>
      <c r="H103" s="160" t="s">
        <v>371</v>
      </c>
      <c r="I103" s="162" t="s">
        <v>368</v>
      </c>
      <c r="J103" s="19"/>
    </row>
    <row r="104" spans="2:10" ht="9" customHeight="1" thickBot="1" x14ac:dyDescent="0.3">
      <c r="B104" s="53"/>
      <c r="C104" s="20"/>
      <c r="D104" s="158"/>
      <c r="E104" s="20"/>
      <c r="F104" s="158"/>
      <c r="G104" s="20"/>
      <c r="H104" s="20"/>
      <c r="I104" s="20"/>
      <c r="J104" s="21"/>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182"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I7:I103 H7:H40 H45:H69 G7:G103 H71:H97 H102" name="Planeacion"/>
  </protectedRanges>
  <mergeCells count="18">
    <mergeCell ref="C3:I3"/>
    <mergeCell ref="C5:C6"/>
    <mergeCell ref="D5:D6"/>
    <mergeCell ref="E5:E6"/>
    <mergeCell ref="F5:F6"/>
    <mergeCell ref="G5:G6"/>
    <mergeCell ref="D7:D24"/>
    <mergeCell ref="D25:D71"/>
    <mergeCell ref="H5:H6"/>
    <mergeCell ref="I5:I6"/>
    <mergeCell ref="B7:B103"/>
    <mergeCell ref="C7:C103"/>
    <mergeCell ref="D72:D75"/>
    <mergeCell ref="D76:D79"/>
    <mergeCell ref="D80:D84"/>
    <mergeCell ref="D85:D92"/>
    <mergeCell ref="D93:D97"/>
    <mergeCell ref="D98:D103"/>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Administrator</cp:lastModifiedBy>
  <dcterms:created xsi:type="dcterms:W3CDTF">2016-12-25T14:51:07Z</dcterms:created>
  <dcterms:modified xsi:type="dcterms:W3CDTF">2023-03-27T16:59:09Z</dcterms:modified>
</cp:coreProperties>
</file>