
<file path=[Content_Types].xml><?xml version="1.0" encoding="utf-8"?>
<Types xmlns="http://schemas.openxmlformats.org/package/2006/content-types">
  <Default Extension="png" ContentType="image/png"/>
  <Default Extension="bin" ContentType="application/vnd.openxmlformats-officedocument.spreadsheetml.printerSettings"/>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jplaneacion\Desktop\MIPG\"/>
    </mc:Choice>
  </mc:AlternateContent>
  <bookViews>
    <workbookView xWindow="0" yWindow="0" windowWidth="20490" windowHeight="7650" tabRatio="795" activeTab="2"/>
  </bookViews>
  <sheets>
    <sheet name="Inicio" sheetId="16" r:id="rId1"/>
    <sheet name="Instrucciones" sheetId="14" r:id="rId2"/>
    <sheet name="Autodiagnóstico" sheetId="15" r:id="rId3"/>
    <sheet name="Gráficas" sheetId="17" r:id="rId4"/>
    <sheet name="Plan de Acción" sheetId="8" r:id="rId5"/>
  </sheets>
  <externalReferences>
    <externalReference r:id="rId6"/>
  </externalReferences>
  <definedNames>
    <definedName name="_xlnm._FilterDatabase" localSheetId="4" hidden="1">'Plan de Acción'!$A$7:$V$7</definedName>
    <definedName name="Acciones_Categoría_3">'[1]Ponderaciones y parámetros'!$K$6:$N$6</definedName>
    <definedName name="Nombre" localSheetId="1">#REF!</definedName>
    <definedName name="Nombre">#REF!</definedName>
    <definedName name="Simulador">[1]Listas!$B$2:$B$4</definedName>
  </definedNames>
  <calcPr calcId="162913"/>
  <fileRecoveryPr autoRecover="0"/>
</workbook>
</file>

<file path=xl/calcChain.xml><?xml version="1.0" encoding="utf-8"?>
<calcChain xmlns="http://schemas.openxmlformats.org/spreadsheetml/2006/main">
  <c r="E10" i="8" l="1"/>
  <c r="F45" i="8" l="1"/>
  <c r="E24" i="8"/>
  <c r="E22" i="8"/>
  <c r="E39" i="8" l="1"/>
  <c r="E9" i="8" l="1"/>
  <c r="D10" i="15" l="1"/>
  <c r="F10" i="15"/>
  <c r="D58" i="15" l="1"/>
  <c r="F58" i="15"/>
  <c r="F56" i="15"/>
  <c r="F45" i="15"/>
  <c r="F28" i="15"/>
  <c r="F27" i="15"/>
  <c r="F22" i="15"/>
  <c r="F14" i="15"/>
  <c r="F10" i="8" l="1"/>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6" i="8"/>
  <c r="F47" i="8"/>
  <c r="F48" i="8"/>
  <c r="F49" i="8"/>
  <c r="F50" i="8"/>
  <c r="F51" i="8"/>
  <c r="F52" i="8"/>
  <c r="F53" i="8"/>
  <c r="F54" i="8"/>
  <c r="F55" i="8"/>
  <c r="F56" i="8"/>
  <c r="F57" i="8"/>
  <c r="F58" i="8"/>
  <c r="F59" i="8"/>
  <c r="F60" i="8"/>
  <c r="F61" i="8"/>
  <c r="F62" i="8"/>
  <c r="F63" i="8"/>
  <c r="F64" i="8"/>
  <c r="F8" i="8" l="1"/>
  <c r="E11" i="8"/>
  <c r="E12" i="8"/>
  <c r="E13" i="8"/>
  <c r="E14" i="8"/>
  <c r="E15" i="8"/>
  <c r="E16" i="8"/>
  <c r="E17" i="8"/>
  <c r="E18" i="8"/>
  <c r="E19" i="8"/>
  <c r="E20" i="8"/>
  <c r="E21" i="8"/>
  <c r="E23" i="8"/>
  <c r="E25" i="8"/>
  <c r="E26" i="8"/>
  <c r="E27" i="8"/>
  <c r="E28" i="8"/>
  <c r="E29" i="8"/>
  <c r="E30" i="8"/>
  <c r="E31" i="8"/>
  <c r="E32" i="8"/>
  <c r="E33" i="8"/>
  <c r="E34" i="8"/>
  <c r="E35" i="8"/>
  <c r="E36" i="8"/>
  <c r="E37" i="8"/>
  <c r="E38" i="8"/>
  <c r="E40" i="8"/>
  <c r="E41" i="8"/>
  <c r="E42" i="8"/>
  <c r="E43" i="8"/>
  <c r="E44" i="8"/>
  <c r="E45" i="8"/>
  <c r="E46" i="8"/>
  <c r="E47" i="8"/>
  <c r="E48" i="8"/>
  <c r="E49" i="8"/>
  <c r="E50" i="8"/>
  <c r="E51" i="8"/>
  <c r="E52" i="8"/>
  <c r="E53" i="8"/>
  <c r="E54" i="8"/>
  <c r="E55" i="8"/>
  <c r="E56" i="8"/>
  <c r="E57" i="8"/>
  <c r="E58" i="8"/>
  <c r="E59" i="8"/>
  <c r="E60" i="8"/>
  <c r="E61" i="8"/>
  <c r="E62" i="8"/>
  <c r="E63" i="8"/>
  <c r="E64" i="8"/>
  <c r="E8" i="8"/>
  <c r="K104" i="17" l="1"/>
  <c r="K100" i="17"/>
  <c r="K77" i="17"/>
  <c r="J83" i="17"/>
  <c r="J82" i="17"/>
  <c r="J81" i="17"/>
  <c r="J80" i="17"/>
  <c r="I59" i="17"/>
  <c r="I58" i="17"/>
  <c r="I57" i="17"/>
  <c r="J36" i="17"/>
  <c r="J35" i="17"/>
  <c r="J34" i="17"/>
  <c r="G6" i="15" l="1"/>
  <c r="L36" i="17"/>
  <c r="D27" i="15"/>
  <c r="L35" i="17" s="1"/>
  <c r="L34" i="17"/>
  <c r="M104" i="17"/>
  <c r="L83" i="17"/>
  <c r="L82" i="17"/>
  <c r="L81" i="17"/>
  <c r="L80" i="17"/>
  <c r="K59" i="17"/>
  <c r="K58" i="17"/>
  <c r="K57" i="17" l="1"/>
  <c r="C3" i="15" l="1"/>
  <c r="K12" i="17" l="1"/>
  <c r="K54" i="17"/>
  <c r="I12" i="17"/>
</calcChain>
</file>

<file path=xl/sharedStrings.xml><?xml version="1.0" encoding="utf-8"?>
<sst xmlns="http://schemas.openxmlformats.org/spreadsheetml/2006/main" count="240" uniqueCount="206">
  <si>
    <t xml:space="preserve">AUTODIAGNÓSTICO DE GESTIÓN </t>
  </si>
  <si>
    <t>INSTRUCCIONES DE DILIGENCIAMIENTO</t>
  </si>
  <si>
    <t/>
  </si>
  <si>
    <t>Está compuesto por las siguientes columnas:</t>
  </si>
  <si>
    <t>-</t>
  </si>
  <si>
    <t>Para la calificación, se estableció una escala de 5 niveles así:</t>
  </si>
  <si>
    <t>Puntaje</t>
  </si>
  <si>
    <t>Nivel</t>
  </si>
  <si>
    <t>Color</t>
  </si>
  <si>
    <t>0 - 20</t>
  </si>
  <si>
    <t>21 - 40</t>
  </si>
  <si>
    <t>41 - 60</t>
  </si>
  <si>
    <t>61- 80</t>
  </si>
  <si>
    <t>81- 100</t>
  </si>
  <si>
    <r>
      <t xml:space="preserve">Si usted considera que alguna de las actividades </t>
    </r>
    <r>
      <rPr>
        <b/>
        <sz val="11"/>
        <color theme="1"/>
        <rFont val="Arial"/>
        <family val="2"/>
      </rPr>
      <t xml:space="preserve">no aplica </t>
    </r>
    <r>
      <rPr>
        <sz val="11"/>
        <color theme="1"/>
        <rFont val="Arial"/>
        <family val="2"/>
      </rPr>
      <t>para su Entidad por sus características particulares, no diligencie puntaje, y en la columna Observaciones escriba "No aplica". Por ejemplo, si en su entidad no se efectúan negociaciones colectivas por no haber sindicatos, en el ítem "Negociación Colectiva" usted no deberá ingresar ningún puntaje y deberá escribir en la columna Observaciones "No aplica"</t>
    </r>
  </si>
  <si>
    <t xml:space="preserve">Cuando finalice de calificar las actividades de gestión, podrá ver de manera gráfica los principales resultados, haciendo click en el botón GRÁFICAS, o regresar al menú principal. </t>
  </si>
  <si>
    <t>Gráficas:</t>
  </si>
  <si>
    <t xml:space="preserve">Esta hoja contiene un cuadro que le permitirá establecer una planeación y una ruta de acción, con base en las actividades de gestión que fueron evaluadas. </t>
  </si>
  <si>
    <t xml:space="preserve">Aunque el cuadro puede ser diligenciado en su totalidad, se recomienda iniciar y darle prioridad a aquellas actividades que obtuvieron menores puntajes y que se encuentran en color rojo, naranja y amarillo. </t>
  </si>
  <si>
    <t>INICIO</t>
  </si>
  <si>
    <t>ENTIDAD</t>
  </si>
  <si>
    <t>CALIFICACIÓN TOTAL</t>
  </si>
  <si>
    <t>CALIFICACIÓN</t>
  </si>
  <si>
    <t>ACTIVIDADES DE GESTIÓN</t>
  </si>
  <si>
    <t>GRÁFICAS</t>
  </si>
  <si>
    <t>1. Calificación total:</t>
  </si>
  <si>
    <t>Niveles</t>
  </si>
  <si>
    <t>Calificación</t>
  </si>
  <si>
    <t>Variable</t>
  </si>
  <si>
    <t>Rangos</t>
  </si>
  <si>
    <t>Puntaje actual</t>
  </si>
  <si>
    <t>3. Calificación por categorías:</t>
  </si>
  <si>
    <t>Acciones</t>
  </si>
  <si>
    <t>PUNTAJE 
(0 - 100)</t>
  </si>
  <si>
    <t>OBSERVACIONES</t>
  </si>
  <si>
    <t>CATEGORÍAS</t>
  </si>
  <si>
    <t>PUNTAJE</t>
  </si>
  <si>
    <t>GUÍAS Y NORMAS TÉCNICAS</t>
  </si>
  <si>
    <t>BUENAS PRÁCTICAS E INNOVACIÓN</t>
  </si>
  <si>
    <t>DISEÑE ALTERNATIVAS DE MEJORA</t>
  </si>
  <si>
    <t>MEJORAS A IMPLEMENTAR
(INCLUIR PLAZO DE LA IMPLEMENTACIÓN)</t>
  </si>
  <si>
    <t>EVALUACIÓN DE LA EFICACIA DE
LAS ACCIONES IMPLEMENTADAS</t>
  </si>
  <si>
    <t>Calidad de la Planeación</t>
  </si>
  <si>
    <t>Liderazgo Estratégico</t>
  </si>
  <si>
    <t>AUTODIAGNÓSTICO DE GESTIÓN POLÍTICA DIRECCIONAMIENTO Y PLANEACIÓN</t>
  </si>
  <si>
    <t>Conocimiento de la organización</t>
  </si>
  <si>
    <t>AUTODIAGNÓSTICO</t>
  </si>
  <si>
    <t>PLAN DE ACCIÓN</t>
  </si>
  <si>
    <t>Autodiagnóstico:</t>
  </si>
  <si>
    <t>En esta hoja se podrán visualizar de una manera más clara y sencilla los resultados obtenidos.  Estas se generarán automáticamente una vez sea diligenciado el autodiagnóstico.</t>
  </si>
  <si>
    <t>Plan de Acción:</t>
  </si>
  <si>
    <t>COMPONENTES</t>
  </si>
  <si>
    <t>RESULTADOS DIRECCIONAMIENTO ESTRATÉGICO Y PLANEACIÓN</t>
  </si>
  <si>
    <t xml:space="preserve">2. Calificación por componentes: </t>
  </si>
  <si>
    <t>Categorías del componente 1:</t>
  </si>
  <si>
    <t>categoria</t>
  </si>
  <si>
    <t>nivel</t>
  </si>
  <si>
    <t>puntaje</t>
  </si>
  <si>
    <t>DIRECCIONAMIENTO Y PLANEACIÓN</t>
  </si>
  <si>
    <t>Categorías del componente 2</t>
  </si>
  <si>
    <t>Categorías del componente 3</t>
  </si>
  <si>
    <t>PLAN DE ACCIÓN DIRECCIONAMIENTO Y PLANEACIÓN</t>
  </si>
  <si>
    <t>OTROS</t>
  </si>
  <si>
    <t>NORMATIVIDAD</t>
  </si>
  <si>
    <r>
      <t xml:space="preserve">Este archivo hace parte de un conjunto de herramientas de Autodiagnóstico que permitirán a cada entidad desarrollar un ejercicio de valoración del estado de cada una de las dimensiones en las cuales se estructura el Modelo Integrado de Gestión y Planeación, </t>
    </r>
    <r>
      <rPr>
        <b/>
        <sz val="11"/>
        <rFont val="Arial"/>
        <family val="2"/>
      </rPr>
      <t>con  el propósito de que la entidad logre contar con una línea base respecto a los aspectos que debe fortalecer, los cuales deben ser incluídos en su planeación institucional.</t>
    </r>
    <r>
      <rPr>
        <sz val="11"/>
        <rFont val="Arial"/>
        <family val="2"/>
      </rPr>
      <t xml:space="preserve">   Este puede ser utilizado en el momento en que lo considere pertinente, sin implicar esto reporte alguno a Función Pública, a otras instancias del Gobierno o a organismos de Control.</t>
    </r>
  </si>
  <si>
    <t>A continuación, se explica en detalle como se debe diligenciar.</t>
  </si>
  <si>
    <r>
      <t xml:space="preserve">Componentes: </t>
    </r>
    <r>
      <rPr>
        <sz val="11"/>
        <color theme="1"/>
        <rFont val="Arial"/>
        <family val="2"/>
      </rPr>
      <t xml:space="preserve">son los grandes temas que enmarcan la política objeto de medición. </t>
    </r>
  </si>
  <si>
    <r>
      <rPr>
        <b/>
        <sz val="11"/>
        <color theme="1"/>
        <rFont val="Arial"/>
        <family val="2"/>
      </rPr>
      <t xml:space="preserve">Calificación: </t>
    </r>
    <r>
      <rPr>
        <sz val="11"/>
        <color theme="1"/>
        <rFont val="Arial"/>
        <family val="2"/>
      </rPr>
      <t xml:space="preserve">puntaje automático obtenido como resultado de la autocalificación que haga en el avance de la política. </t>
    </r>
  </si>
  <si>
    <r>
      <rPr>
        <b/>
        <sz val="11"/>
        <color theme="1"/>
        <rFont val="Arial"/>
        <family val="2"/>
      </rPr>
      <t xml:space="preserve">Categoría: </t>
    </r>
    <r>
      <rPr>
        <sz val="11"/>
        <color theme="1"/>
        <rFont val="Arial"/>
        <family val="2"/>
      </rPr>
      <t>corresponde a las acciones que la entidad debe contemplar para el avance de la respectiva política.</t>
    </r>
  </si>
  <si>
    <r>
      <rPr>
        <b/>
        <sz val="11"/>
        <color theme="1"/>
        <rFont val="Arial"/>
        <family val="2"/>
      </rPr>
      <t xml:space="preserve">Calificación: </t>
    </r>
    <r>
      <rPr>
        <sz val="11"/>
        <color theme="1"/>
        <rFont val="Arial"/>
        <family val="2"/>
      </rPr>
      <t xml:space="preserve">puntaje automatico obtenido como resultado de la autocalificación que haga en el avance de la política. </t>
    </r>
  </si>
  <si>
    <r>
      <rPr>
        <b/>
        <sz val="11"/>
        <color theme="1"/>
        <rFont val="Arial"/>
        <family val="2"/>
      </rPr>
      <t>Actividades de Gestión:</t>
    </r>
    <r>
      <rPr>
        <sz val="11"/>
        <color theme="1"/>
        <rFont val="Arial"/>
        <family val="2"/>
      </rPr>
      <t xml:space="preserve"> son las actividades puntuales que la entidad debe estar implementando para considerar el avance en la implementación de la política. </t>
    </r>
  </si>
  <si>
    <t>Puntaje: es la casilla donde la entidad se autocalificará de acuerdo con las actividades descritas, en una escala de 0 a 100</t>
  </si>
  <si>
    <r>
      <t xml:space="preserve">Observaciones: </t>
    </r>
    <r>
      <rPr>
        <sz val="11"/>
        <color theme="1"/>
        <rFont val="Arial"/>
        <family val="2"/>
      </rPr>
      <t>en este espacio, podrá hacer las anotaciones o comentarios que considere pertinentes</t>
    </r>
  </si>
  <si>
    <r>
      <t xml:space="preserve">Las </t>
    </r>
    <r>
      <rPr>
        <b/>
        <sz val="11"/>
        <color theme="1"/>
        <rFont val="Arial"/>
        <family val="2"/>
      </rPr>
      <t>ÚNICAS</t>
    </r>
    <r>
      <rPr>
        <sz val="11"/>
        <color theme="1"/>
        <rFont val="Arial"/>
        <family val="2"/>
      </rPr>
      <t xml:space="preserve"> celdas que debe diligenciar son la del nombre de la Entidad y la columna de Puntaje (resaltada en azúl). La de observaciones de manera opcional si lo considera necesario.</t>
    </r>
  </si>
  <si>
    <t>Cuando se ingresa un puntaje, esa columna automáticamente mostrará el color que corresponde según la escala anterior.  Así mismo, la calificación de las categorías, de los componentes y la calificación total se generan automáticamente. Recuerde sólo ingresar puntajes de 0 a 100</t>
  </si>
  <si>
    <t>Los resultados finales solo reflejarán el resultado de los puntajes diligenciados. Si alguna casilla se deja en blanco, no contará para los resultados</t>
  </si>
  <si>
    <t>ES MUY IMPORTANTE que los puntajes ingresados sean lo más objetivos posible, y que exista un soporte para cada uno de ellos. El propósito principal es identificar oportunidades de mejora, para lo cual es fundamental ser objetivos en los puntajes ingresados.</t>
  </si>
  <si>
    <t xml:space="preserve">En la primera gráfica, se muestra el puntaje total obtenido por la entidad, comparado con cada uno de los niveles de calificación. De esta manera podrá visualizar en que nivel se encuentra actualmente y cuantos le faltan para alcanzar el maximo puntaje. </t>
  </si>
  <si>
    <t>En la segunda gráfica se presentan las calificaciones obtenidas por cada uno de los componentes que integran la política.  Igualmente se comparan con los 5 niveles establecidos.</t>
  </si>
  <si>
    <t>Y por último, se muestra la calificación por categorías. Dado que el número de categorías es muy grande, se dividieron en varias gráficas.</t>
  </si>
  <si>
    <t xml:space="preserve">En conjunto, estos resultados le permitirán identificar cuales son las categorías y componentes que presentan un mayor rezago, o cuya implementación está más retrasada, y así poder centrar su prioridad al momento de realizar el plan de implementación. </t>
  </si>
  <si>
    <t>Diseñar alternativas de mejora</t>
  </si>
  <si>
    <t>Definir las mejoras a implementar, incluyendo el plazo y los responsables de la implementación</t>
  </si>
  <si>
    <t>Evaluar la eficacia de las acciones implementadas y volver a diligenciar el autodiagnóstico</t>
  </si>
  <si>
    <t>Establecer y priorizar variables que permitan caracterizar (identificar, segmentar y reconocer) sus grupos de valor y, especialmente, sus derechos, necesidades y problemas.</t>
  </si>
  <si>
    <t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t>
  </si>
  <si>
    <t>Clasificar los grupos de personas (naturales o jurídicas) dependiendo de características similares (necesidades, problemas, ubicación territorial, entre otras).</t>
  </si>
  <si>
    <t xml:space="preserve">Identificar, los problemas o necesidades de los grupos de valor, con precisión, pertinencia y prioridad, a partir de su y siempre teniendo presente el propósito fundamental, mediante procesos participativos. </t>
  </si>
  <si>
    <t>Proyectar los problemas o necesidades de los grupos de valor a 4, 10, 20 años o según se disponga en la entidad.</t>
  </si>
  <si>
    <t>Estimar los tiempos en los cuales se espera atender dichos problemas o necesidades, teniendo claro cuál es el valor agregado que, con su gestión, aspira aportar en términos de resultados e impactos.</t>
  </si>
  <si>
    <t>Identificar los grupos de interés de la entidad, esto es, los ciudadanos u organizaciones sociales que por su actividad, son afectados o tienen interés de participar en la gestión de la entidad.</t>
  </si>
  <si>
    <t xml:space="preserve">Identificar el propósito fundamental (misión, razón de ser u objeto social) para el cual fue creada la entidad, los derechos que garantiza y los problemas y necesidades sociales que está llamada a resolver. </t>
  </si>
  <si>
    <t>Identificar el (los) grupo(s) de ciudadanos al (los) cual(es) debe dirigir sus productos y servicios (grupos de valor) y para qué lo debe hacer, es decir, cuáles son los derechos que se deben garantizar, qué necesidades se deben satisfacer, qué problemas se deben solucionar.</t>
  </si>
  <si>
    <t xml:space="preserve">Revisar aspectos internos tales como el talento humano, procesos y procedimientos, estructura organizacional, cadena de servicio, recursos disponibles, cultura organizacional, entre otros. </t>
  </si>
  <si>
    <t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t>
  </si>
  <si>
    <t>Identificar sus capacidades en materia de tecnologías de la información y las comunicaciones que apalancan el desarrollo de todos sus procesos, el manejo de su información y la prestación de trámites y servicios a sus usuarios.</t>
  </si>
  <si>
    <t>Revisar aspectos externos a la entidad, algunos generales como su entorno político, económico y fiscal, y otros más particulares, como la percepción que tienen sus grupos de valor frente a la cantidad y calidad de los bienes y servicios ofrecidos, sus resultados e impactos.</t>
  </si>
  <si>
    <r>
      <t>Adelantar un diagnóstico de capacidades y entorno</t>
    </r>
    <r>
      <rPr>
        <sz val="10"/>
        <color theme="3" tint="-0.249977111117893"/>
        <rFont val="Arial"/>
        <family val="2"/>
      </rPr>
      <t xml:space="preserve">s de la entidad para desarrollar su gestión y lograr un desempeño acorde con los resultados preevistos. </t>
    </r>
  </si>
  <si>
    <t>Difundir entre todos los servidores, las competencias y funciones asignadas por el acto de creación, la Constitución y la Ley a la entidad</t>
  </si>
  <si>
    <t>Difundir entre todos los servidores, el aporte que el trabajo de la entidad hace al cumplimiento de los objetivos del Gobierno (PND o PTD - Rama ejecutiva)</t>
  </si>
  <si>
    <t>Difundir entre todos los servidores el rol que desempeña la entidad en la estructura de la Administración Pública (naturaleza jurídica) o del Estado?</t>
  </si>
  <si>
    <t>Identificación de los grupos de valor y sus necesidades</t>
  </si>
  <si>
    <t>Diagnóstico de capacidades y entornos</t>
  </si>
  <si>
    <t>Toma de decisiones basada en evidencias</t>
  </si>
  <si>
    <t>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t>
  </si>
  <si>
    <t xml:space="preserve">Contar con un líder o área responsable encargada del proceso de planeación. </t>
  </si>
  <si>
    <t>Analizar el contexto interno y externo de la entidad para la identificación de los riesgos y sus posibles causas (incluidos riesgos operativos, riesgos de riesgos de contratación, riesgos para la defensa jurídica, riesgos de seguridad digital, entre otros)</t>
  </si>
  <si>
    <t>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t>
  </si>
  <si>
    <t xml:space="preserve">Formular resultados a alcanzar en términos de cantidad y calidad de los productos y servicios que va a generar, año a año y en el largo plazo (4, 10, 20 años). </t>
  </si>
  <si>
    <t>Formular las metas de corto y largo plazo, financiables, tangibles, medibles, cuantificables, audaces y coherentes con los problemas y necesidades que deben atender o satisface</t>
  </si>
  <si>
    <t>Establecer qué se debe medir y qué información se quiere obtener de esa medición, para saber qué tipo de indicador se necesita</t>
  </si>
  <si>
    <r>
      <t>Formular los indicadores que permitirán</t>
    </r>
    <r>
      <rPr>
        <sz val="11"/>
        <color theme="1"/>
        <rFont val="Arial"/>
        <family val="2"/>
      </rPr>
      <t xml:space="preserve"> </t>
    </r>
    <r>
      <rPr>
        <sz val="10"/>
        <color theme="3" tint="-0.249977111117893"/>
        <rFont val="Arial"/>
        <family val="2"/>
      </rPr>
      <t>verificar el cumplimiento de objetivos y metas así como el alcance de los resultados propuestos e introducir ajustes a los planes de acción (evaluación del desempeño institucional)</t>
    </r>
  </si>
  <si>
    <t>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t>
  </si>
  <si>
    <t>Establecer la frecuencia adecuada para la medición de los indicadores, a fin de tomar decisiones en el momento justo</t>
  </si>
  <si>
    <t>Socializar el PAAC antes de su publicación para que actores internos y externos formulen sus observaciones y propuestas</t>
  </si>
  <si>
    <t>Formular el Plan Anticorrupción y de Atención al Ciudadano que contenga la estrategia de lucha contra la corrupción y de atención al ciudadano de la entidad, como parte integral del plan de acción institucional, con acciones, responsables y fechas de cumplimiento esperadas</t>
  </si>
  <si>
    <t>Publicar el Plan Anticorrupción y de Atención al Ciudadano a más tardar el 31 de enero de cada año en la sección "transparencia y acceso a la información pública" del sitio web oficial de la entidad.</t>
  </si>
  <si>
    <t>Verificar el cumplimiento del Plan Anticorrupción y de Atención al Ciudadano por parte de Control Interno, con cortes a 30 de abril, 31 de agosto y 31 de diciembre, dentro de los diez (10) primeros días siguientes a estas fechas</t>
  </si>
  <si>
    <t>Publicar el Plan de Acción Anual a más tardar el 31 de enero de cada vigencia</t>
  </si>
  <si>
    <t>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t>
  </si>
  <si>
    <t>Incluir la planeación de las demás dimensiones de MIPG y de sus políticas, acorde con lo señalado para cada una, tales como talento humano, TIC, plan anticorrupción y de servicio al ciudadano, plan anual de adquisiciones, planes de archivo, entre otros.</t>
  </si>
  <si>
    <t>Involucrar a la ciudadanía y grupos de interés en el diagnóstico y formulación de los planes, programas o proyectos de la entidad, de interés ciudadano</t>
  </si>
  <si>
    <t>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t>
  </si>
  <si>
    <t>Planeación Participativa</t>
  </si>
  <si>
    <t>Programación presupuestal</t>
  </si>
  <si>
    <t>Formulación de planes</t>
  </si>
  <si>
    <t>Formular los planes con base en resultados obtenidos (información sobre desempeño) en programas, planes o proyectos anteriores</t>
  </si>
  <si>
    <t>Priorizar la asignación de recursos (tanto de inversión como de funcionamiento) con base en las metas estratégicas definidas</t>
  </si>
  <si>
    <t>Para las entidades que se rigen por las normas del Presupuesto General de la Nación</t>
  </si>
  <si>
    <t>Desagregar el presupuesto para cada vigencia en el aplicativo destinado para tal fin (SIIF Nación), a partir de la aprobación de la Ley Anual de Presupuesto y de la expedición del decreto de liquidación, (enero de cada año)</t>
  </si>
  <si>
    <t>Iniciar la ejecución presupuestal, una vez registrada la información en SIIF Nación</t>
  </si>
  <si>
    <t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t>
  </si>
  <si>
    <t>Radicar el PAC en la Dirección General de Crédito Público y Tesoro Nacional de MinHacienda antes del 20 de diciembre</t>
  </si>
  <si>
    <t>Presentar las solicitudes de modificación al PAC a la Dirección General de Crédito Público y Tesoro Nacional, en el formato que ésta establezca y de manera oportuna.</t>
  </si>
  <si>
    <t xml:space="preserve">Formular el Plan Anual de Adquisiciones PAA, que contenga las adquisiciones de bienes y servicios que requiera una entidad, con cargo a los presupuestos de funcionamiento y de inversión. </t>
  </si>
  <si>
    <t>Publicar el PAA a fin de informar a los proveedores sobre posibles oportunidades de negocio permitiendo la preparación anticipada de procesos contractuales.</t>
  </si>
  <si>
    <r>
      <t xml:space="preserve">Formular los planes </t>
    </r>
    <r>
      <rPr>
        <sz val="10"/>
        <color theme="3" tint="-0.249977111117893"/>
        <rFont val="Arial"/>
        <family val="2"/>
      </rPr>
      <t>en consonancia con la programación presupuestal de la entidad (Marco de Gasto de Mediano Plazo -MGMP y presupuesto anual) de tal manera que la planeación sea presupuestalmente viable y sostenible.</t>
    </r>
  </si>
  <si>
    <t>Contexto Estratégico</t>
  </si>
  <si>
    <t>Demostrar, por parte del equipo directivo, compromiso con los resultados esperados y objetivos propuestos, con el cumplimiento del propósito fundamental de la entidad y con la satisfacción de las necesidades y resolución de los problemas de sus grupos de valor</t>
  </si>
  <si>
    <t>Optimizar el uso de recursos, el desarrollo de los procesos y la asignación del talento humano, de acuerdo con las prioridades de los planes</t>
  </si>
  <si>
    <t>Facilitar la participación de los equipos de trabajo en el ejercicio de planeación institucional</t>
  </si>
  <si>
    <t>Comunicar los lineamientos estratégicos y operativos previstos en los planes a todos los miembros del equipo de trabajo de la organización</t>
  </si>
  <si>
    <t>Enfocar el trabajo hacia la atención de las prioridades identificadas y la consecución de los resultados de la entidad</t>
  </si>
  <si>
    <t>Desarrollar y mantener alianzas estratégicas con grupos de valor o grupos de interés con el fin de lograr sus objetivos</t>
  </si>
  <si>
    <t>Diseñar los controles necesarios para que la planeación y su ejecución se lleven a cabo de manera eficiente, eficaz, efectiva y transparente, logrando una adecuada prestación de los servicios o producción de bienes que le son inherentes</t>
  </si>
  <si>
    <t>Formular los lineamientos para administración del riesgo, por parte del equipo directivo (lineamientos precisos para el tratamiento, manejo y seguimiento a los riesgos que afectan el logro de los objetivos institucionales</t>
  </si>
  <si>
    <t>Identificar, por parte del equipo directivo, aquellos riesgos que impidan el logro de su propósito fundamental y las metas estratégicas.</t>
  </si>
  <si>
    <t>Construir un marco estratégico, por parte del equipo directivo, que permita trazar la hoja de ruta para la ejecución de las acciones a cargo de toda la entidad, y encaminarla al logro de los objetivos, metas, programas y proyectos institucionales</t>
  </si>
  <si>
    <t>Planeación y Ruta de acción (color naranja):  la idea es generar un plan de acción con base en el diagnóstico realizado. Los elementos mínimos que se proponen para ello, son:</t>
  </si>
  <si>
    <t>Se cuenta con la definción de metas a corto plazo, identificadas en el Plan de Desarrollo, Plan Gerencial, Procesos y procedimientos y PSFF. No se cuenta con metas a largo plazo.</t>
  </si>
  <si>
    <t>Se cuenta con la formulación de indicadores, su trazabilidad y medición. Falta fortalecer el impacto y toma de decisiones frente a los resultados de los indicadores.</t>
  </si>
  <si>
    <r>
      <t xml:space="preserve">Identificar, en la medida de lo posible) los efectos o cambios que se quiere generar en el mejoramiento de las condiciones de </t>
    </r>
    <r>
      <rPr>
        <u/>
        <sz val="10"/>
        <color rgb="FF002060"/>
        <rFont val="Arial"/>
        <family val="2"/>
      </rPr>
      <t xml:space="preserve">vida </t>
    </r>
    <r>
      <rPr>
        <sz val="10"/>
        <color rgb="FF002060"/>
        <rFont val="Arial"/>
        <family val="2"/>
      </rPr>
      <t>de sus grupos de valor</t>
    </r>
  </si>
  <si>
    <t>Se cuenta con el Plan formualdo, aprobado y cargado en la pagina institucional.</t>
  </si>
  <si>
    <t>El Plan se cargó según las fechas establecidas</t>
  </si>
  <si>
    <t>El Plan Operativo anual se encuentra publicado en la fecha establecida</t>
  </si>
  <si>
    <t xml:space="preserve">NO aplica </t>
  </si>
  <si>
    <t>NO aplica. Se realiza la desagregacion del presupuesto de acuerdo a las autorizaciones del COMFIS del municipio de Pasto y la Junta Directiva de Pasto Salud ESE.</t>
  </si>
  <si>
    <t>NO aplica. La ejecucion presupuestal se inicia con la desagregación realizada por la Junta Directiva de la Empresa</t>
  </si>
  <si>
    <t>la formulación del plan de desarrollo se formuló con la participación de los grupos de interés. La Formulación del Plan de Bienestar Social se formula a través de comité que representan a los trabajadores. El Plan anual de adquisiciones y Plan de mantenimiento hospitalario se formula con la participación de los involucrados. Los proyectos de dotación e infraestructura se formulan y ejecutan concertadamente con la comunidad a través de veedurias ciudadanas de conformidad a la ley. Falta mayor participación del cliente interno en la formulación del Plan Institucional de capacitación. Falta fortalecer los procesos de participación de los grupos de interés en la formulación de planes.</t>
  </si>
  <si>
    <t>Existe un proceso formulado e implementado de participación social y orientación al usuario (SIAU). Se dispone de medios electrónicos como la página web para consulta de información relacionada a los aspectos señalados en el ITEM con la intención de brindar transparencia en el uso de los recursos. Se realizan procesos de rendición de cuentas a la ciudadanía en cumplimiento a la normatividad. Falta mejorar las estrategias encaminadas a fomentar el  control ciudadano</t>
  </si>
  <si>
    <t>Se realizo para la construccion del plan de desarrollo reuniones con cada unos de los grupos de interes en donde se identificaron sus necesidades y problemas</t>
  </si>
  <si>
    <t>Existe el diagnostico de la capacidad instalada y de talento humano para adelantar el estudio de oferta vs demanda que esta inmerso en el PSFF y en el Plan de Desarrollo, documentos que se componen de diagnosticos y con base en ellos se proyectan las metas.</t>
  </si>
  <si>
    <t>Se dispone de un equipo encargado de la gestión de los sistemas de información y de procedimientos para el manejo de la información y tecnologias. Se cuenta con un proceso informatico en linea para el manejo de informacion asistencial y administrativa de articulacion sedes.</t>
  </si>
  <si>
    <t>Se cuenta con los item descritos</t>
  </si>
  <si>
    <t xml:space="preserve">Se cuenta con informes de indicadores del Plan de Desarrollo, Plan Gerencial, procesos y procedimientos. </t>
  </si>
  <si>
    <t>Se priorizan los recursos de acuerdo al presupuesto de ingresos y gastos.</t>
  </si>
  <si>
    <t>Se cuenta con una escucha activa antes y durante la ejecucion del plan de desarrollo a traves del cual se generaton los grandes propositios de la organización, que asu vez se convierten en planes operativos a los cuales se les realiza seguimientos</t>
  </si>
  <si>
    <t>En los procesos asistenciales se cuenta con una definicion de riesgos, los cuales fueron tenidos en cuenta para genetrar estrategias de gestion del riesgo y atencion de paciente seguro con enfoque de gestion clinica</t>
  </si>
  <si>
    <t>Se cuenta con un PSFF en el cual se incluyeron los riesgos de prestacion de serviicios, las estrategias de contencion y mejoramiento de oferta de servicios de salud, los cuales tienen un monitoreo permanente por entes externos</t>
  </si>
  <si>
    <t>Se realizo una construccion colectiva y un aval de los grandes propositios con el equipo directivo y se cincluyeron dentro de la construccion del lan de desarroloo, del plan operativo y del PAMEC a todos los grupos de interes</t>
  </si>
  <si>
    <t>se realizan evaluaciones periodicas de cumplimiento las cuales son desplegadas en cada red operativa y en la subgerencia de salud e investigacion</t>
  </si>
  <si>
    <t>Se cuenta con metas establecidas que son monitorizadas de manera permanente en prestacion de servicios de salud</t>
  </si>
  <si>
    <t>Se cuenta con un documento que establece la oferta y demanda de servicios en las 22 IPS de la red, que tienen en cuanta variables historicas de prestacion y geograficas dfe cobertura</t>
  </si>
  <si>
    <t>Se cuenta con la herramienta INFOMEDIC y  la matriz de indicadores los cuales impactan las metas de los planes operativos, fundamentados en el cumplimiento de los objetivos estrategicos de la entidad. se viene  evaluando los indicadores que mas impactan los objetivos estrategicos de la entidad</t>
  </si>
  <si>
    <t>Se evalua  las metas y los indicadores que mas impactan los objetivos estrategicos de la entidad.</t>
  </si>
  <si>
    <t>Se cuenta con seguimiento semestral y anual del Plan de desarrollo, Plan Gerencial, auditorias de los entes de control, auditorias las EPS´s y rendición de cuentas a la comunidad, reporte de informacion e indicadores solicitados por los entes de control. Se cuenta con  los controles en el mapa de riesgos.</t>
  </si>
  <si>
    <t xml:space="preserve">Las dimensiones del MIPG se incluyen en los planes de desarrollo de la entidad pero falta mayor consistencia. </t>
  </si>
  <si>
    <t>Se cuenta con el procedimiento formulación del Direccionamiento estrategico el cual contempla las variables de la actividad de gestión.</t>
  </si>
  <si>
    <t>Plan de Desarrollo Institucional 2017-2020
Acuerdo 004 de ferbero de 2006, por medio del cual se crea la Empresa Social del Estado Pasto Salud ESE.</t>
  </si>
  <si>
    <t>En los procesos de inducción y reinduccion se da a conocer aspectos generales de la entidad  y que se concretan en el manual de funciones y competencias específicas de la Entidad.</t>
  </si>
  <si>
    <t>Se realizan procesos de inducción y reinducción.</t>
  </si>
  <si>
    <t>Los logros de la Entidad estan conforme a los lineamientos de la normatividad vigente a través de los siguientes planes:  Plan de Desarrollo Institucional de la Empresa Social del Estado Pasto Salud ESE, Plan de Gestión Gerencial, Resolución 408 del 2018 y Plan General de Informes.Estos resultados se despliegan periodicamente a los colaboradores de la Entidad mediante los diferentes mecanismos de información y comunicación que se cuentan.
Hace falta elaborar un documento específico  que demuestre los aportes de Pasto Salud ESE a los logros que hace  de la Entidad a los objetivos del Gobierno (PND o PTD)</t>
  </si>
  <si>
    <t>Se cuenta con la identificación de grupos de interés y sus necesidades y expectativas consignadas en el Plan de Desarrollo Institucional. .</t>
  </si>
  <si>
    <t>Los grupos de interés se encuentran identificados en el Plan de Desarrollo Instituicional 2017 - 2020.</t>
  </si>
  <si>
    <t>Se realizó para la construccion del plan de desarrollo reuniones con cada unos de los grupos de interes en donde se identificaron sus necesidades y problemas. 
Se identifican variables para priorizar a los grupos de interés de acuerdo a su influencia en los procesos misionales, de direccionamiento, ingresos y toma de decisiones.</t>
  </si>
  <si>
    <t>Se cuenta con una caracterizacin de grupos de interes que revisa de manera sistematica sus necesidades, expectativas y satisfaccion del cumplimiento de las mismas. Es importante considerar que se revisen y actualicen las necesidades y expectativas de  los grupos de interés en la revisión por la Dirección anualmente.</t>
  </si>
  <si>
    <t>Se cuenta con la clasificación de la población asignada mediante contratos de prestación de servicios con las ERP registradas en las bases de datos, población perteneciente al régimen subsidiado y población pobre y vulnerable.</t>
  </si>
  <si>
    <t xml:space="preserve">Se cuenta con la identificación de las necesidades para 4 años según cumplimiento de la normatividad vigente. </t>
  </si>
  <si>
    <t>Las metas se encuentran programadas a cumplirse en 4 años de conformidad al Plan de Desarrollo Institucional y al Plan de Gestión Gerencial.</t>
  </si>
  <si>
    <t xml:space="preserve">La Entidad tiene contemplado para su funcionamiento el talento humano, procesos y procedimientos, estructura organizacional, cadena de servicio (modelo de prestación de servicios), recursos disponibles, cultura organizacional (estudio de clima organizacional y aplicación de la bateria de riesgo psicosocial, entre otros), entre otros. </t>
  </si>
  <si>
    <t>Se cuenta documentado y soportado en certificados el conocimiento del talento humano en las historias laborales. Se cuenta con la definción de procesos (manual de procesos) los cuales se encuentran articulados sistematicamente y operados por los servidores públicos quienes cuentan con conocimientos diferentes, pero que se complementan para la prestación de los servicios.  Se han articulado las necesidades de conocimiento en el plan de capacitacion de la empresa.
Se encuentra en proceso de documentación la identificación del conocimiento tácito y explícito de la entidad.</t>
  </si>
  <si>
    <t>Se cuenta con análisis del contexto interno y externo realizdo mediante una matriz DOFA. Asimismo se cuenta con la identificacion de necesidades y expectativas de los grupos de interés dentro del direccionamiento estratégico.</t>
  </si>
  <si>
    <t xml:space="preserve">A corto plazo (4 años) se cuenta con el Plan de Desarrollo, Plan Gerencial y el PSFF a 5 años. </t>
  </si>
  <si>
    <t xml:space="preserve">Se cuenta con alianzas estratégicas como  con las ERP´s, universidades y asociaciones de usuarios, donde se han sostenido y mejorado algunos indicadores (productividad) y sobre las cuales se han planteado metas enfocadas a mejorar la calidad, optimización de la capacidad instalada y productividad de la Entidad. </t>
  </si>
  <si>
    <t>El mejoramiento de las condiciones de vida de los grupos de valor se encuentran contempladas en el proceso de identificación de necesidades y expectativas.</t>
  </si>
  <si>
    <t>Se cuenta con el mapa de riesgos el cual se formuló mediante la metodologia AMFE para los riesgos misionales y metodologia DAFP para los riesgos administrativos.</t>
  </si>
  <si>
    <t>El PAAC se socializó al equipo directivo mediante comité de evaluación y desempeño. Falta socialización a actores externos antes de su publicación.</t>
  </si>
  <si>
    <t>Existen planes operativos alineados al presupuesto, y todo proyecto nuevo cuenta con estudios de factibilidad que se articulan al presupuesto de la empresa.</t>
  </si>
  <si>
    <t>Se realiza una evaluacion al desempeño institucional que incluye la evaluacion de planes de resultados acordes a las metas financieras establecidas en el plan de ventas y en el PSFF asi como en el marco fiscal a mediano y largo plazo.</t>
  </si>
  <si>
    <t>No aplica.</t>
  </si>
  <si>
    <t>El plan se encuentra formulado y contempla las necesidades para el funcionamiento de la Entidad.</t>
  </si>
  <si>
    <t>El Plan se encuentra publicado en la página web de Pasto Salud ESE.</t>
  </si>
  <si>
    <t>Se cuenta con un plan de desarrollo que parte de las necesidades y expectativas de sus grupos de interes que fue tenido en cuenta para definir y aplicar el modelo de atencion que genera confianza en la resolucion de problemas. El resultado de la Gestión del Plan de Desarrollo fué mayor al 90% en las vigencia 2017 - 2020, demostrando el compromiso por parte del equipo directivo.</t>
  </si>
  <si>
    <t>Se cuenta con relaciones contractuales con las ERP que tienen en cuenta la gestion del riesgo de sus afiliados que hace posible que a traves de indicadores contractuales se generen relaciones de mutua confianza y beneficio entre las partes.</t>
  </si>
  <si>
    <t xml:space="preserve">Socializar el PAAC a los grupos externos previo a su publiación </t>
  </si>
  <si>
    <t>PASTO SALUD E.S.E.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</si>
</sst>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F800]dddd\,\ mmmm\ dd\,\ yyyy"/>
  </numFmts>
  <fonts count="45" x14ac:knownFonts="1">
    <font>
      <sz val="11"/>
      <color theme="1"/>
      <name val="Calibri"/>
      <family val="2"/>
      <scheme val="minor"/>
    </font>
    <font>
      <b/>
      <sz val="11"/>
      <color theme="0"/>
      <name val="Arial"/>
      <family val="2"/>
    </font>
    <font>
      <sz val="11"/>
      <color theme="1"/>
      <name val="Arial"/>
      <family val="2"/>
    </font>
    <font>
      <b/>
      <sz val="12"/>
      <color theme="1"/>
      <name val="Arial"/>
      <family val="2"/>
    </font>
    <font>
      <sz val="22"/>
      <color theme="0"/>
      <name val="Arial"/>
      <family val="2"/>
    </font>
    <font>
      <b/>
      <sz val="10"/>
      <color theme="0"/>
      <name val="Arial"/>
      <family val="2"/>
    </font>
    <font>
      <sz val="10"/>
      <color rgb="FF002060"/>
      <name val="Arial"/>
      <family val="2"/>
    </font>
    <font>
      <sz val="8"/>
      <color rgb="FF002060"/>
      <name val="Arial"/>
      <family val="2"/>
    </font>
    <font>
      <sz val="11"/>
      <color rgb="FF002060"/>
      <name val="Arial"/>
      <family val="2"/>
    </font>
    <font>
      <sz val="20"/>
      <color theme="0"/>
      <name val="Arial"/>
      <family val="2"/>
    </font>
    <font>
      <b/>
      <sz val="10"/>
      <color rgb="FF000000"/>
      <name val="Arial"/>
      <family val="2"/>
    </font>
    <font>
      <b/>
      <sz val="12"/>
      <color rgb="FF002060"/>
      <name val="Arial"/>
      <family val="2"/>
    </font>
    <font>
      <b/>
      <sz val="16"/>
      <color rgb="FF002060"/>
      <name val="Arial"/>
      <family val="2"/>
    </font>
    <font>
      <sz val="11"/>
      <name val="Arial"/>
      <family val="2"/>
    </font>
    <font>
      <b/>
      <sz val="11"/>
      <color theme="1"/>
      <name val="Arial"/>
      <family val="2"/>
    </font>
    <font>
      <b/>
      <sz val="10"/>
      <color theme="1"/>
      <name val="Arial"/>
      <family val="2"/>
    </font>
    <font>
      <sz val="10"/>
      <color theme="1"/>
      <name val="Arial"/>
      <family val="2"/>
    </font>
    <font>
      <b/>
      <sz val="14"/>
      <color rgb="FF002060"/>
      <name val="Arial"/>
      <family val="2"/>
    </font>
    <font>
      <b/>
      <sz val="12"/>
      <color theme="0"/>
      <name val="Arial"/>
      <family val="2"/>
    </font>
    <font>
      <sz val="9"/>
      <color rgb="FF002060"/>
      <name val="Arial"/>
      <family val="2"/>
    </font>
    <font>
      <b/>
      <sz val="18"/>
      <color rgb="FF002060"/>
      <name val="Arial"/>
      <family val="2"/>
    </font>
    <font>
      <sz val="14"/>
      <color rgb="FF002060"/>
      <name val="Arial"/>
      <family val="2"/>
    </font>
    <font>
      <u/>
      <sz val="11"/>
      <color theme="10"/>
      <name val="Calibri"/>
      <family val="2"/>
      <scheme val="minor"/>
    </font>
    <font>
      <b/>
      <u/>
      <sz val="12"/>
      <color rgb="FF002060"/>
      <name val="Arial"/>
      <family val="2"/>
    </font>
    <font>
      <b/>
      <sz val="14"/>
      <color theme="1"/>
      <name val="Arial"/>
      <family val="2"/>
    </font>
    <font>
      <sz val="14"/>
      <color theme="1"/>
      <name val="Arial"/>
      <family val="2"/>
    </font>
    <font>
      <b/>
      <sz val="11"/>
      <name val="Arial"/>
      <family val="2"/>
    </font>
    <font>
      <sz val="11"/>
      <color theme="1"/>
      <name val="Calibri"/>
      <family val="2"/>
      <scheme val="minor"/>
    </font>
    <font>
      <sz val="18"/>
      <color theme="0"/>
      <name val="Arial"/>
      <family val="2"/>
    </font>
    <font>
      <b/>
      <sz val="16"/>
      <color rgb="FF002060"/>
      <name val="Arial"/>
      <family val="2"/>
    </font>
    <font>
      <sz val="10"/>
      <color theme="3" tint="-0.249977111117893"/>
      <name val="Arial"/>
      <family val="2"/>
    </font>
    <font>
      <b/>
      <sz val="12"/>
      <color theme="3" tint="-0.249977111117893"/>
      <name val="Arial"/>
      <family val="2"/>
    </font>
    <font>
      <b/>
      <sz val="10"/>
      <color rgb="FF002060"/>
      <name val="Arial"/>
      <family val="2"/>
    </font>
    <font>
      <sz val="16"/>
      <color theme="1"/>
      <name val="Arial"/>
      <family val="2"/>
    </font>
    <font>
      <sz val="12"/>
      <color theme="0"/>
      <name val="Calibri"/>
      <family val="2"/>
      <scheme val="minor"/>
    </font>
    <font>
      <b/>
      <sz val="12"/>
      <color theme="1"/>
      <name val="Calibri"/>
      <family val="2"/>
      <scheme val="minor"/>
    </font>
    <font>
      <b/>
      <u/>
      <sz val="16"/>
      <color rgb="FF0000FF"/>
      <name val="Arial"/>
      <family val="2"/>
    </font>
    <font>
      <sz val="10"/>
      <color rgb="FF002060"/>
      <name val="Calibri"/>
      <family val="2"/>
      <scheme val="minor"/>
    </font>
    <font>
      <u/>
      <sz val="10"/>
      <color rgb="FF002060"/>
      <name val="Arial"/>
      <family val="2"/>
    </font>
    <font>
      <sz val="10"/>
      <name val="Arial"/>
      <family val="2"/>
    </font>
    <font>
      <b/>
      <sz val="12"/>
      <name val="Arial"/>
      <family val="2"/>
    </font>
    <font>
      <sz val="10"/>
      <name val="Calibri"/>
      <family val="2"/>
      <scheme val="minor"/>
    </font>
    <font>
      <b/>
      <sz val="12"/>
      <name val="Calibri"/>
      <family val="2"/>
      <scheme val="minor"/>
    </font>
    <font>
      <sz val="8"/>
      <name val="Arial"/>
      <family val="2"/>
    </font>
    <font>
      <sz val="9"/>
      <name val="Arial"/>
      <family val="2"/>
    </font>
  </fonts>
  <fills count="1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0" tint="-0.499984740745262"/>
        <bgColor indexed="64"/>
      </patternFill>
    </fill>
    <fill>
      <patternFill patternType="solid">
        <fgColor rgb="FF009900"/>
        <bgColor indexed="64"/>
      </patternFill>
    </fill>
    <fill>
      <patternFill patternType="solid">
        <fgColor rgb="FFFF6600"/>
        <bgColor indexed="64"/>
      </patternFill>
    </fill>
    <fill>
      <patternFill patternType="solid">
        <fgColor rgb="FF8E0000"/>
        <bgColor indexed="64"/>
      </patternFill>
    </fill>
    <fill>
      <patternFill patternType="solid">
        <fgColor rgb="FFFF0000"/>
        <bgColor indexed="64"/>
      </patternFill>
    </fill>
    <fill>
      <patternFill patternType="solid">
        <fgColor rgb="FF0070C0"/>
        <bgColor indexed="64"/>
      </patternFill>
    </fill>
    <fill>
      <patternFill patternType="solid">
        <fgColor rgb="FF3399FF"/>
        <bgColor indexed="64"/>
      </patternFill>
    </fill>
    <fill>
      <patternFill patternType="solid">
        <fgColor theme="0"/>
        <bgColor indexed="64"/>
      </patternFill>
    </fill>
    <fill>
      <patternFill patternType="solid">
        <fgColor theme="9" tint="-0.24994659260841701"/>
        <bgColor indexed="64"/>
      </patternFill>
    </fill>
  </fills>
  <borders count="159">
    <border>
      <left/>
      <right/>
      <top/>
      <bottom/>
      <diagonal/>
    </border>
    <border>
      <left style="thin">
        <color indexed="64"/>
      </left>
      <right style="thin">
        <color indexed="64"/>
      </right>
      <top style="thin">
        <color indexed="64"/>
      </top>
      <bottom style="thin">
        <color indexed="64"/>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style="medium">
        <color theme="4" tint="-0.499984740745262"/>
      </left>
      <right/>
      <top style="dashed">
        <color theme="4" tint="-0.499984740745262"/>
      </top>
      <bottom style="medium">
        <color theme="4" tint="-0.499984740745262"/>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diagonal/>
    </border>
    <border>
      <left/>
      <right style="medium">
        <color rgb="FF002060"/>
      </right>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ashed">
        <color rgb="FF002060"/>
      </top>
      <bottom style="double">
        <color rgb="FF002060"/>
      </bottom>
      <diagonal/>
    </border>
    <border>
      <left style="dashed">
        <color rgb="FF002060"/>
      </left>
      <right style="thin">
        <color rgb="FF002060"/>
      </right>
      <top style="double">
        <color rgb="FF002060"/>
      </top>
      <bottom style="dashed">
        <color rgb="FF002060"/>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thin">
        <color indexed="64"/>
      </left>
      <right style="dashed">
        <color indexed="64"/>
      </right>
      <top style="thin">
        <color indexed="64"/>
      </top>
      <bottom style="dashed">
        <color indexed="64"/>
      </bottom>
      <diagonal/>
    </border>
    <border>
      <left style="dashed">
        <color indexed="64"/>
      </left>
      <right style="dashed">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dashed">
        <color rgb="FF002060"/>
      </left>
      <right style="dashed">
        <color rgb="FF002060"/>
      </right>
      <top/>
      <bottom style="dashed">
        <color rgb="FF002060"/>
      </bottom>
      <diagonal/>
    </border>
    <border>
      <left style="dashed">
        <color rgb="FF002060"/>
      </left>
      <right style="thin">
        <color rgb="FF002060"/>
      </right>
      <top/>
      <bottom style="dashed">
        <color rgb="FF002060"/>
      </bottom>
      <diagonal/>
    </border>
    <border>
      <left/>
      <right style="dashed">
        <color rgb="FF002060"/>
      </right>
      <top/>
      <bottom style="dashed">
        <color rgb="FF002060"/>
      </bottom>
      <diagonal/>
    </border>
    <border>
      <left style="dashed">
        <color rgb="FF002060"/>
      </left>
      <right style="thin">
        <color rgb="FF002060"/>
      </right>
      <top style="dashed">
        <color rgb="FF002060"/>
      </top>
      <bottom style="double">
        <color rgb="FF002060"/>
      </bottom>
      <diagonal/>
    </border>
    <border>
      <left style="thin">
        <color rgb="FF002060"/>
      </left>
      <right style="thin">
        <color rgb="FF002060"/>
      </right>
      <top style="thin">
        <color rgb="FF002060"/>
      </top>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style="thin">
        <color rgb="FF002060"/>
      </left>
      <right style="thin">
        <color rgb="FF002060"/>
      </right>
      <top style="dotted">
        <color rgb="FF002060"/>
      </top>
      <bottom style="dotted">
        <color rgb="FF002060"/>
      </bottom>
      <diagonal/>
    </border>
    <border>
      <left style="thin">
        <color rgb="FF002060"/>
      </left>
      <right style="thin">
        <color rgb="FF002060"/>
      </right>
      <top style="dotted">
        <color rgb="FF002060"/>
      </top>
      <bottom style="thin">
        <color rgb="FF002060"/>
      </bottom>
      <diagonal/>
    </border>
    <border>
      <left style="thin">
        <color rgb="FF002060"/>
      </left>
      <right style="thin">
        <color rgb="FF002060"/>
      </right>
      <top/>
      <bottom style="dotted">
        <color rgb="FF002060"/>
      </bottom>
      <diagonal/>
    </border>
    <border>
      <left style="thin">
        <color rgb="FF002060"/>
      </left>
      <right style="thin">
        <color rgb="FF002060"/>
      </right>
      <top style="dotted">
        <color rgb="FF002060"/>
      </top>
      <bottom/>
      <diagonal/>
    </border>
    <border>
      <left style="medium">
        <color theme="4" tint="-0.499984740745262"/>
      </left>
      <right/>
      <top style="dotted">
        <color theme="4" tint="-0.499984740745262"/>
      </top>
      <bottom style="medium">
        <color theme="4" tint="-0.499984740745262"/>
      </bottom>
      <diagonal/>
    </border>
    <border>
      <left/>
      <right/>
      <top style="dotted">
        <color theme="4" tint="-0.499984740745262"/>
      </top>
      <bottom style="medium">
        <color theme="4" tint="-0.499984740745262"/>
      </bottom>
      <diagonal/>
    </border>
    <border>
      <left/>
      <right style="medium">
        <color theme="4" tint="-0.499984740745262"/>
      </right>
      <top style="dotted">
        <color theme="4" tint="-0.499984740745262"/>
      </top>
      <bottom style="medium">
        <color theme="4" tint="-0.499984740745262"/>
      </bottom>
      <diagonal/>
    </border>
    <border>
      <left style="dashed">
        <color rgb="FF002060"/>
      </left>
      <right style="dashed">
        <color rgb="FF002060"/>
      </right>
      <top/>
      <bottom style="dotted">
        <color indexed="64"/>
      </bottom>
      <diagonal/>
    </border>
    <border>
      <left style="dashed">
        <color rgb="FF002060"/>
      </left>
      <right style="thin">
        <color rgb="FF002060"/>
      </right>
      <top/>
      <bottom style="dotted">
        <color indexed="64"/>
      </bottom>
      <diagonal/>
    </border>
    <border>
      <left/>
      <right style="dashed">
        <color rgb="FF002060"/>
      </right>
      <top style="double">
        <color rgb="FF002060"/>
      </top>
      <bottom style="dotted">
        <color rgb="FF002060"/>
      </bottom>
      <diagonal/>
    </border>
    <border>
      <left style="dashed">
        <color rgb="FF002060"/>
      </left>
      <right style="dashed">
        <color rgb="FF002060"/>
      </right>
      <top style="double">
        <color rgb="FF002060"/>
      </top>
      <bottom style="dotted">
        <color rgb="FF002060"/>
      </bottom>
      <diagonal/>
    </border>
    <border>
      <left style="dashed">
        <color rgb="FF002060"/>
      </left>
      <right style="thin">
        <color rgb="FF002060"/>
      </right>
      <top style="double">
        <color rgb="FF002060"/>
      </top>
      <bottom style="dotted">
        <color rgb="FF002060"/>
      </bottom>
      <diagonal/>
    </border>
    <border>
      <left style="dashed">
        <color rgb="FF002060"/>
      </left>
      <right style="dotted">
        <color rgb="FF002060"/>
      </right>
      <top style="double">
        <color rgb="FF002060"/>
      </top>
      <bottom style="dotted">
        <color rgb="FF002060"/>
      </bottom>
      <diagonal/>
    </border>
    <border>
      <left/>
      <right style="thin">
        <color rgb="FF002060"/>
      </right>
      <top style="dotted">
        <color rgb="FF002060"/>
      </top>
      <bottom style="dotted">
        <color rgb="FF002060"/>
      </bottom>
      <diagonal/>
    </border>
    <border>
      <left/>
      <right style="dashed">
        <color rgb="FF002060"/>
      </right>
      <top style="dotted">
        <color rgb="FF002060"/>
      </top>
      <bottom style="dotted">
        <color rgb="FF002060"/>
      </bottom>
      <diagonal/>
    </border>
    <border>
      <left style="dashed">
        <color rgb="FF002060"/>
      </left>
      <right style="dashed">
        <color rgb="FF002060"/>
      </right>
      <top style="dotted">
        <color rgb="FF002060"/>
      </top>
      <bottom style="dotted">
        <color rgb="FF002060"/>
      </bottom>
      <diagonal/>
    </border>
    <border>
      <left style="dashed">
        <color rgb="FF002060"/>
      </left>
      <right style="thin">
        <color rgb="FF002060"/>
      </right>
      <top style="dotted">
        <color rgb="FF002060"/>
      </top>
      <bottom style="dotted">
        <color rgb="FF002060"/>
      </bottom>
      <diagonal/>
    </border>
    <border>
      <left style="dashed">
        <color rgb="FF002060"/>
      </left>
      <right style="dotted">
        <color rgb="FF002060"/>
      </right>
      <top style="dotted">
        <color rgb="FF002060"/>
      </top>
      <bottom style="dotted">
        <color rgb="FF002060"/>
      </bottom>
      <diagonal/>
    </border>
    <border>
      <left/>
      <right style="dashed">
        <color rgb="FF002060"/>
      </right>
      <top style="dotted">
        <color rgb="FF002060"/>
      </top>
      <bottom style="thin">
        <color rgb="FF002060"/>
      </bottom>
      <diagonal/>
    </border>
    <border>
      <left style="dashed">
        <color rgb="FF002060"/>
      </left>
      <right style="dashed">
        <color rgb="FF002060"/>
      </right>
      <top style="dotted">
        <color rgb="FF002060"/>
      </top>
      <bottom style="thin">
        <color rgb="FF002060"/>
      </bottom>
      <diagonal/>
    </border>
    <border>
      <left style="dashed">
        <color rgb="FF002060"/>
      </left>
      <right style="thin">
        <color rgb="FF002060"/>
      </right>
      <top style="dotted">
        <color rgb="FF002060"/>
      </top>
      <bottom style="thin">
        <color rgb="FF002060"/>
      </bottom>
      <diagonal/>
    </border>
    <border>
      <left style="dashed">
        <color rgb="FF002060"/>
      </left>
      <right style="dotted">
        <color rgb="FF002060"/>
      </right>
      <top style="dotted">
        <color rgb="FF002060"/>
      </top>
      <bottom style="thin">
        <color rgb="FF002060"/>
      </bottom>
      <diagonal/>
    </border>
    <border>
      <left style="dashed">
        <color rgb="FF002060"/>
      </left>
      <right style="dashed">
        <color rgb="FF002060"/>
      </right>
      <top style="thin">
        <color rgb="FF002060"/>
      </top>
      <bottom style="dotted">
        <color rgb="FF002060"/>
      </bottom>
      <diagonal/>
    </border>
    <border>
      <left style="dashed">
        <color rgb="FF002060"/>
      </left>
      <right style="thin">
        <color rgb="FF002060"/>
      </right>
      <top style="thin">
        <color rgb="FF002060"/>
      </top>
      <bottom style="dotted">
        <color rgb="FF002060"/>
      </bottom>
      <diagonal/>
    </border>
    <border>
      <left/>
      <right style="dashed">
        <color rgb="FF002060"/>
      </right>
      <top style="thin">
        <color rgb="FF002060"/>
      </top>
      <bottom style="dotted">
        <color rgb="FF002060"/>
      </bottom>
      <diagonal/>
    </border>
    <border>
      <left style="dashed">
        <color rgb="FF002060"/>
      </left>
      <right style="dotted">
        <color rgb="FF002060"/>
      </right>
      <top style="thin">
        <color rgb="FF002060"/>
      </top>
      <bottom style="dotted">
        <color rgb="FF002060"/>
      </bottom>
      <diagonal/>
    </border>
    <border>
      <left style="thin">
        <color rgb="FF002060"/>
      </left>
      <right style="thin">
        <color rgb="FF002060"/>
      </right>
      <top/>
      <bottom style="thin">
        <color theme="3"/>
      </bottom>
      <diagonal/>
    </border>
    <border>
      <left style="thin">
        <color rgb="FF002060"/>
      </left>
      <right style="thin">
        <color rgb="FF002060"/>
      </right>
      <top style="thin">
        <color theme="3"/>
      </top>
      <bottom/>
      <diagonal/>
    </border>
    <border>
      <left style="thin">
        <color rgb="FF002060"/>
      </left>
      <right style="thin">
        <color rgb="FF002060"/>
      </right>
      <top style="dotted">
        <color rgb="FF002060"/>
      </top>
      <bottom style="thin">
        <color theme="3"/>
      </bottom>
      <diagonal/>
    </border>
    <border>
      <left style="thin">
        <color rgb="FF002060"/>
      </left>
      <right style="thin">
        <color theme="3"/>
      </right>
      <top style="thin">
        <color rgb="FF002060"/>
      </top>
      <bottom/>
      <diagonal/>
    </border>
    <border>
      <left style="thin">
        <color rgb="FF002060"/>
      </left>
      <right style="thin">
        <color theme="3"/>
      </right>
      <top/>
      <bottom/>
      <diagonal/>
    </border>
    <border>
      <left style="thin">
        <color rgb="FF002060"/>
      </left>
      <right style="thin">
        <color theme="3"/>
      </right>
      <top/>
      <bottom style="thin">
        <color rgb="FF002060"/>
      </bottom>
      <diagonal/>
    </border>
    <border>
      <left style="thin">
        <color theme="3"/>
      </left>
      <right style="thin">
        <color rgb="FF002060"/>
      </right>
      <top style="thin">
        <color theme="3"/>
      </top>
      <bottom/>
      <diagonal/>
    </border>
    <border>
      <left style="thin">
        <color theme="3"/>
      </left>
      <right style="thin">
        <color rgb="FF002060"/>
      </right>
      <top/>
      <bottom/>
      <diagonal/>
    </border>
    <border>
      <left style="thin">
        <color theme="3"/>
      </left>
      <right style="thin">
        <color rgb="FF002060"/>
      </right>
      <top/>
      <bottom style="thin">
        <color theme="3"/>
      </bottom>
      <diagonal/>
    </border>
    <border>
      <left style="thin">
        <color theme="3"/>
      </left>
      <right style="thin">
        <color theme="3"/>
      </right>
      <top style="thin">
        <color theme="3"/>
      </top>
      <bottom/>
      <diagonal/>
    </border>
    <border>
      <left style="thin">
        <color theme="3"/>
      </left>
      <right style="thin">
        <color theme="3"/>
      </right>
      <top/>
      <bottom/>
      <diagonal/>
    </border>
    <border>
      <left style="thin">
        <color theme="3"/>
      </left>
      <right style="thin">
        <color theme="3"/>
      </right>
      <top/>
      <bottom style="thin">
        <color theme="3"/>
      </bottom>
      <diagonal/>
    </border>
    <border>
      <left style="thin">
        <color theme="3"/>
      </left>
      <right style="thin">
        <color rgb="FF002060"/>
      </right>
      <top style="dotted">
        <color rgb="FF002060"/>
      </top>
      <bottom style="thin">
        <color theme="3"/>
      </bottom>
      <diagonal/>
    </border>
    <border>
      <left style="thin">
        <color theme="3"/>
      </left>
      <right style="thin">
        <color rgb="FF002060"/>
      </right>
      <top/>
      <bottom style="medium">
        <color theme="3"/>
      </bottom>
      <diagonal/>
    </border>
    <border>
      <left style="thin">
        <color theme="3"/>
      </left>
      <right style="thin">
        <color theme="3"/>
      </right>
      <top/>
      <bottom style="medium">
        <color theme="3"/>
      </bottom>
      <diagonal/>
    </border>
    <border>
      <left style="thin">
        <color rgb="FF002060"/>
      </left>
      <right style="thin">
        <color rgb="FF002060"/>
      </right>
      <top/>
      <bottom style="medium">
        <color theme="3"/>
      </bottom>
      <diagonal/>
    </border>
    <border>
      <left style="thin">
        <color rgb="FF002060"/>
      </left>
      <right style="thin">
        <color rgb="FF002060"/>
      </right>
      <top style="dotted">
        <color rgb="FF002060"/>
      </top>
      <bottom style="medium">
        <color theme="3"/>
      </bottom>
      <diagonal/>
    </border>
    <border>
      <left style="hair">
        <color rgb="FF002060"/>
      </left>
      <right style="dashed">
        <color rgb="FF002060"/>
      </right>
      <top style="hair">
        <color rgb="FF002060"/>
      </top>
      <bottom style="hair">
        <color rgb="FF002060"/>
      </bottom>
      <diagonal/>
    </border>
    <border>
      <left style="thin">
        <color rgb="FF002060"/>
      </left>
      <right style="hair">
        <color rgb="FF002060"/>
      </right>
      <top style="hair">
        <color rgb="FF002060"/>
      </top>
      <bottom style="hair">
        <color rgb="FF002060"/>
      </bottom>
      <diagonal/>
    </border>
    <border>
      <left style="thin">
        <color rgb="FF002060"/>
      </left>
      <right style="hair">
        <color rgb="FF002060"/>
      </right>
      <top/>
      <bottom style="hair">
        <color rgb="FF002060"/>
      </bottom>
      <diagonal/>
    </border>
    <border>
      <left style="hair">
        <color rgb="FF002060"/>
      </left>
      <right style="dashed">
        <color rgb="FF002060"/>
      </right>
      <top/>
      <bottom style="hair">
        <color rgb="FF002060"/>
      </bottom>
      <diagonal/>
    </border>
    <border>
      <left style="dashed">
        <color rgb="FF002060"/>
      </left>
      <right style="dashed">
        <color rgb="FF002060"/>
      </right>
      <top/>
      <bottom style="dotted">
        <color rgb="FF002060"/>
      </bottom>
      <diagonal/>
    </border>
    <border>
      <left style="dashed">
        <color rgb="FF002060"/>
      </left>
      <right style="thin">
        <color rgb="FF002060"/>
      </right>
      <top/>
      <bottom style="dotted">
        <color rgb="FF002060"/>
      </bottom>
      <diagonal/>
    </border>
    <border>
      <left/>
      <right style="dashed">
        <color rgb="FF002060"/>
      </right>
      <top/>
      <bottom style="dotted">
        <color rgb="FF002060"/>
      </bottom>
      <diagonal/>
    </border>
    <border>
      <left style="dashed">
        <color rgb="FF002060"/>
      </left>
      <right style="dotted">
        <color rgb="FF002060"/>
      </right>
      <top/>
      <bottom style="dotted">
        <color rgb="FF002060"/>
      </bottom>
      <diagonal/>
    </border>
    <border>
      <left style="thin">
        <color rgb="FF002060"/>
      </left>
      <right style="hair">
        <color rgb="FF002060"/>
      </right>
      <top style="hair">
        <color rgb="FF002060"/>
      </top>
      <bottom style="medium">
        <color theme="3"/>
      </bottom>
      <diagonal/>
    </border>
    <border>
      <left style="hair">
        <color rgb="FF002060"/>
      </left>
      <right style="dashed">
        <color rgb="FF002060"/>
      </right>
      <top style="hair">
        <color rgb="FF002060"/>
      </top>
      <bottom style="medium">
        <color theme="3"/>
      </bottom>
      <diagonal/>
    </border>
    <border>
      <left style="dashed">
        <color rgb="FF002060"/>
      </left>
      <right style="dashed">
        <color rgb="FF002060"/>
      </right>
      <top style="dotted">
        <color rgb="FF002060"/>
      </top>
      <bottom style="medium">
        <color theme="3"/>
      </bottom>
      <diagonal/>
    </border>
    <border>
      <left style="dashed">
        <color rgb="FF002060"/>
      </left>
      <right style="thin">
        <color rgb="FF002060"/>
      </right>
      <top style="dotted">
        <color rgb="FF002060"/>
      </top>
      <bottom style="medium">
        <color theme="3"/>
      </bottom>
      <diagonal/>
    </border>
    <border>
      <left style="dashed">
        <color rgb="FF002060"/>
      </left>
      <right style="dotted">
        <color rgb="FF002060"/>
      </right>
      <top style="dotted">
        <color rgb="FF002060"/>
      </top>
      <bottom style="medium">
        <color theme="3"/>
      </bottom>
      <diagonal/>
    </border>
    <border>
      <left style="thin">
        <color rgb="FF002060"/>
      </left>
      <right style="hair">
        <color rgb="FF002060"/>
      </right>
      <top style="hair">
        <color rgb="FF002060"/>
      </top>
      <bottom style="thin">
        <color rgb="FF002060"/>
      </bottom>
      <diagonal/>
    </border>
    <border>
      <left style="hair">
        <color rgb="FF002060"/>
      </left>
      <right style="dashed">
        <color rgb="FF002060"/>
      </right>
      <top style="hair">
        <color rgb="FF002060"/>
      </top>
      <bottom style="thin">
        <color rgb="FF002060"/>
      </bottom>
      <diagonal/>
    </border>
    <border>
      <left style="thin">
        <color rgb="FF002060"/>
      </left>
      <right style="hair">
        <color rgb="FF002060"/>
      </right>
      <top style="thin">
        <color rgb="FF002060"/>
      </top>
      <bottom style="hair">
        <color rgb="FF002060"/>
      </bottom>
      <diagonal/>
    </border>
    <border>
      <left style="hair">
        <color rgb="FF002060"/>
      </left>
      <right style="dashed">
        <color rgb="FF002060"/>
      </right>
      <top style="thin">
        <color rgb="FF002060"/>
      </top>
      <bottom style="hair">
        <color rgb="FF002060"/>
      </bottom>
      <diagonal/>
    </border>
    <border>
      <left style="thin">
        <color rgb="FF002060"/>
      </left>
      <right style="hair">
        <color rgb="FF002060"/>
      </right>
      <top style="hair">
        <color rgb="FF002060"/>
      </top>
      <bottom style="thin">
        <color theme="3"/>
      </bottom>
      <diagonal/>
    </border>
    <border>
      <left style="hair">
        <color rgb="FF002060"/>
      </left>
      <right style="dashed">
        <color rgb="FF002060"/>
      </right>
      <top style="hair">
        <color rgb="FF002060"/>
      </top>
      <bottom style="thin">
        <color theme="3"/>
      </bottom>
      <diagonal/>
    </border>
    <border>
      <left style="dashed">
        <color rgb="FF002060"/>
      </left>
      <right style="dashed">
        <color rgb="FF002060"/>
      </right>
      <top style="dotted">
        <color indexed="64"/>
      </top>
      <bottom style="thin">
        <color theme="3"/>
      </bottom>
      <diagonal/>
    </border>
    <border>
      <left style="dashed">
        <color rgb="FF002060"/>
      </left>
      <right style="thin">
        <color rgb="FF002060"/>
      </right>
      <top style="dotted">
        <color indexed="64"/>
      </top>
      <bottom style="thin">
        <color theme="3"/>
      </bottom>
      <diagonal/>
    </border>
    <border>
      <left style="dashed">
        <color rgb="FF002060"/>
      </left>
      <right style="dashed">
        <color rgb="FF002060"/>
      </right>
      <top/>
      <bottom style="thin">
        <color theme="3"/>
      </bottom>
      <diagonal/>
    </border>
    <border>
      <left style="dashed">
        <color rgb="FF002060"/>
      </left>
      <right style="thin">
        <color rgb="FF002060"/>
      </right>
      <top/>
      <bottom style="thin">
        <color theme="3"/>
      </bottom>
      <diagonal/>
    </border>
    <border>
      <left style="thin">
        <color rgb="FF002060"/>
      </left>
      <right style="thin">
        <color rgb="FF002060"/>
      </right>
      <top style="medium">
        <color theme="3"/>
      </top>
      <bottom/>
      <diagonal/>
    </border>
    <border>
      <left style="thin">
        <color rgb="FF002060"/>
      </left>
      <right style="hair">
        <color rgb="FF002060"/>
      </right>
      <top style="medium">
        <color theme="3"/>
      </top>
      <bottom/>
      <diagonal/>
    </border>
    <border>
      <left style="hair">
        <color rgb="FF002060"/>
      </left>
      <right style="dashed">
        <color rgb="FF002060"/>
      </right>
      <top style="medium">
        <color theme="3"/>
      </top>
      <bottom/>
      <diagonal/>
    </border>
    <border>
      <left style="dashed">
        <color rgb="FF002060"/>
      </left>
      <right style="dashed">
        <color rgb="FF002060"/>
      </right>
      <top style="medium">
        <color theme="3"/>
      </top>
      <bottom/>
      <diagonal/>
    </border>
    <border>
      <left style="dashed">
        <color rgb="FF002060"/>
      </left>
      <right style="thin">
        <color rgb="FF002060"/>
      </right>
      <top style="medium">
        <color theme="3"/>
      </top>
      <bottom/>
      <diagonal/>
    </border>
    <border>
      <left/>
      <right style="dashed">
        <color rgb="FF002060"/>
      </right>
      <top style="medium">
        <color theme="3"/>
      </top>
      <bottom/>
      <diagonal/>
    </border>
    <border>
      <left style="dashed">
        <color rgb="FF002060"/>
      </left>
      <right style="dotted">
        <color rgb="FF002060"/>
      </right>
      <top style="medium">
        <color theme="3"/>
      </top>
      <bottom/>
      <diagonal/>
    </border>
    <border>
      <left style="thin">
        <color rgb="FF002060"/>
      </left>
      <right style="dotted">
        <color rgb="FF002060"/>
      </right>
      <top style="thin">
        <color rgb="FF002060"/>
      </top>
      <bottom style="dotted">
        <color rgb="FF002060"/>
      </bottom>
      <diagonal/>
    </border>
    <border>
      <left style="dotted">
        <color rgb="FF002060"/>
      </left>
      <right style="dotted">
        <color rgb="FF002060"/>
      </right>
      <top style="thin">
        <color rgb="FF002060"/>
      </top>
      <bottom style="dotted">
        <color rgb="FF002060"/>
      </bottom>
      <diagonal/>
    </border>
    <border>
      <left style="dotted">
        <color rgb="FF002060"/>
      </left>
      <right style="thin">
        <color rgb="FF002060"/>
      </right>
      <top style="thin">
        <color rgb="FF002060"/>
      </top>
      <bottom style="dotted">
        <color rgb="FF002060"/>
      </bottom>
      <diagonal/>
    </border>
    <border>
      <left style="thin">
        <color rgb="FF002060"/>
      </left>
      <right style="dotted">
        <color rgb="FF002060"/>
      </right>
      <top style="dotted">
        <color rgb="FF002060"/>
      </top>
      <bottom style="dotted">
        <color rgb="FF002060"/>
      </bottom>
      <diagonal/>
    </border>
    <border>
      <left style="dotted">
        <color rgb="FF002060"/>
      </left>
      <right style="dotted">
        <color rgb="FF002060"/>
      </right>
      <top style="dotted">
        <color rgb="FF002060"/>
      </top>
      <bottom style="dotted">
        <color rgb="FF002060"/>
      </bottom>
      <diagonal/>
    </border>
    <border>
      <left style="dotted">
        <color rgb="FF002060"/>
      </left>
      <right style="thin">
        <color rgb="FF002060"/>
      </right>
      <top style="dotted">
        <color rgb="FF002060"/>
      </top>
      <bottom style="dotted">
        <color rgb="FF002060"/>
      </bottom>
      <diagonal/>
    </border>
    <border>
      <left style="thin">
        <color rgb="FF002060"/>
      </left>
      <right style="dotted">
        <color rgb="FF002060"/>
      </right>
      <top style="dotted">
        <color rgb="FF002060"/>
      </top>
      <bottom style="thin">
        <color rgb="FF002060"/>
      </bottom>
      <diagonal/>
    </border>
    <border>
      <left style="dotted">
        <color rgb="FF002060"/>
      </left>
      <right style="dotted">
        <color rgb="FF002060"/>
      </right>
      <top style="dotted">
        <color rgb="FF002060"/>
      </top>
      <bottom style="thin">
        <color rgb="FF002060"/>
      </bottom>
      <diagonal/>
    </border>
    <border>
      <left style="dotted">
        <color rgb="FF002060"/>
      </left>
      <right style="thin">
        <color rgb="FF002060"/>
      </right>
      <top style="dotted">
        <color rgb="FF002060"/>
      </top>
      <bottom style="thin">
        <color rgb="FF002060"/>
      </bottom>
      <diagonal/>
    </border>
    <border>
      <left style="dotted">
        <color theme="3"/>
      </left>
      <right style="dotted">
        <color theme="3"/>
      </right>
      <top style="thin">
        <color theme="3"/>
      </top>
      <bottom style="dotted">
        <color theme="3"/>
      </bottom>
      <diagonal/>
    </border>
    <border>
      <left style="dotted">
        <color theme="3"/>
      </left>
      <right style="thin">
        <color theme="3"/>
      </right>
      <top style="thin">
        <color theme="3"/>
      </top>
      <bottom style="dotted">
        <color theme="3"/>
      </bottom>
      <diagonal/>
    </border>
    <border>
      <left style="dotted">
        <color theme="3"/>
      </left>
      <right style="dotted">
        <color theme="3"/>
      </right>
      <top style="dotted">
        <color theme="3"/>
      </top>
      <bottom style="dotted">
        <color theme="3"/>
      </bottom>
      <diagonal/>
    </border>
    <border>
      <left style="dotted">
        <color theme="3"/>
      </left>
      <right style="thin">
        <color theme="3"/>
      </right>
      <top style="dotted">
        <color theme="3"/>
      </top>
      <bottom style="dotted">
        <color theme="3"/>
      </bottom>
      <diagonal/>
    </border>
    <border>
      <left style="dotted">
        <color theme="3"/>
      </left>
      <right style="dotted">
        <color theme="3"/>
      </right>
      <top style="dotted">
        <color theme="3"/>
      </top>
      <bottom style="thin">
        <color theme="3"/>
      </bottom>
      <diagonal/>
    </border>
    <border>
      <left style="dotted">
        <color theme="3"/>
      </left>
      <right style="thin">
        <color theme="3"/>
      </right>
      <top style="dotted">
        <color theme="3"/>
      </top>
      <bottom style="thin">
        <color theme="3"/>
      </bottom>
      <diagonal/>
    </border>
    <border>
      <left/>
      <right style="dotted">
        <color theme="3"/>
      </right>
      <top style="thin">
        <color theme="3"/>
      </top>
      <bottom style="dotted">
        <color theme="3"/>
      </bottom>
      <diagonal/>
    </border>
    <border>
      <left/>
      <right style="dotted">
        <color theme="3"/>
      </right>
      <top style="dotted">
        <color theme="3"/>
      </top>
      <bottom style="dotted">
        <color theme="3"/>
      </bottom>
      <diagonal/>
    </border>
    <border>
      <left/>
      <right style="dotted">
        <color theme="3"/>
      </right>
      <top style="dotted">
        <color theme="3"/>
      </top>
      <bottom style="thin">
        <color theme="3"/>
      </bottom>
      <diagonal/>
    </border>
    <border>
      <left style="thin">
        <color theme="3"/>
      </left>
      <right style="thin">
        <color theme="3"/>
      </right>
      <top style="dotted">
        <color theme="3"/>
      </top>
      <bottom style="dotted">
        <color theme="3"/>
      </bottom>
      <diagonal/>
    </border>
    <border>
      <left style="thin">
        <color theme="3"/>
      </left>
      <right style="thin">
        <color theme="3"/>
      </right>
      <top style="dotted">
        <color theme="3"/>
      </top>
      <bottom style="thin">
        <color theme="3"/>
      </bottom>
      <diagonal/>
    </border>
    <border>
      <left style="medium">
        <color rgb="FF002060"/>
      </left>
      <right style="thin">
        <color rgb="FF002060"/>
      </right>
      <top style="medium">
        <color rgb="FF002060"/>
      </top>
      <bottom style="thin">
        <color indexed="64"/>
      </bottom>
      <diagonal/>
    </border>
    <border>
      <left style="thin">
        <color rgb="FF002060"/>
      </left>
      <right style="thin">
        <color rgb="FF002060"/>
      </right>
      <top style="medium">
        <color rgb="FF002060"/>
      </top>
      <bottom style="thin">
        <color indexed="64"/>
      </bottom>
      <diagonal/>
    </border>
    <border>
      <left style="thin">
        <color rgb="FF002060"/>
      </left>
      <right style="medium">
        <color rgb="FF002060"/>
      </right>
      <top style="medium">
        <color rgb="FF002060"/>
      </top>
      <bottom style="thin">
        <color theme="4" tint="-0.499984740745262"/>
      </bottom>
      <diagonal/>
    </border>
    <border>
      <left style="medium">
        <color rgb="FF002060"/>
      </left>
      <right style="thin">
        <color rgb="FF002060"/>
      </right>
      <top style="thin">
        <color indexed="64"/>
      </top>
      <bottom style="medium">
        <color rgb="FF002060"/>
      </bottom>
      <diagonal/>
    </border>
    <border>
      <left style="thin">
        <color rgb="FF002060"/>
      </left>
      <right style="thin">
        <color rgb="FF002060"/>
      </right>
      <top style="thin">
        <color indexed="64"/>
      </top>
      <bottom style="medium">
        <color rgb="FF002060"/>
      </bottom>
      <diagonal/>
    </border>
    <border>
      <left style="thin">
        <color rgb="FF002060"/>
      </left>
      <right style="medium">
        <color rgb="FF002060"/>
      </right>
      <top style="thin">
        <color theme="4" tint="-0.499984740745262"/>
      </top>
      <bottom style="medium">
        <color rgb="FF002060"/>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style="dotted">
        <color rgb="FF002060"/>
      </left>
      <right style="dashed">
        <color rgb="FF002060"/>
      </right>
      <top style="medium">
        <color rgb="FF002060"/>
      </top>
      <bottom style="dashed">
        <color rgb="FF002060"/>
      </bottom>
      <diagonal/>
    </border>
    <border>
      <left style="dashed">
        <color rgb="FF002060"/>
      </left>
      <right style="dashed">
        <color rgb="FF002060"/>
      </right>
      <top style="medium">
        <color rgb="FF002060"/>
      </top>
      <bottom style="dashed">
        <color rgb="FF002060"/>
      </bottom>
      <diagonal/>
    </border>
    <border>
      <left style="dashed">
        <color rgb="FF002060"/>
      </left>
      <right style="medium">
        <color rgb="FF002060"/>
      </right>
      <top style="medium">
        <color rgb="FF002060"/>
      </top>
      <bottom style="dashed">
        <color rgb="FF002060"/>
      </bottom>
      <diagonal/>
    </border>
    <border>
      <left style="dotted">
        <color rgb="FF002060"/>
      </left>
      <right style="dashed">
        <color rgb="FF002060"/>
      </right>
      <top style="dashed">
        <color rgb="FF002060"/>
      </top>
      <bottom style="medium">
        <color rgb="FF002060"/>
      </bottom>
      <diagonal/>
    </border>
    <border>
      <left style="dashed">
        <color rgb="FF002060"/>
      </left>
      <right style="dashed">
        <color rgb="FF002060"/>
      </right>
      <top style="dashed">
        <color rgb="FF002060"/>
      </top>
      <bottom style="medium">
        <color rgb="FF002060"/>
      </bottom>
      <diagonal/>
    </border>
    <border>
      <left style="dashed">
        <color rgb="FF002060"/>
      </left>
      <right style="medium">
        <color rgb="FF002060"/>
      </right>
      <top style="dashed">
        <color rgb="FF002060"/>
      </top>
      <bottom style="medium">
        <color rgb="FF002060"/>
      </bottom>
      <diagonal/>
    </border>
    <border>
      <left/>
      <right style="dashed">
        <color rgb="FF002060"/>
      </right>
      <top style="double">
        <color rgb="FF002060"/>
      </top>
      <bottom style="dashed">
        <color rgb="FF002060"/>
      </bottom>
      <diagonal/>
    </border>
    <border>
      <left/>
      <right style="dashed">
        <color rgb="FF002060"/>
      </right>
      <top style="dashed">
        <color rgb="FF002060"/>
      </top>
      <bottom style="double">
        <color rgb="FF002060"/>
      </bottom>
      <diagonal/>
    </border>
    <border>
      <left style="thin">
        <color rgb="FF002060"/>
      </left>
      <right style="medium">
        <color rgb="FF002060"/>
      </right>
      <top style="medium">
        <color rgb="FF002060"/>
      </top>
      <bottom style="thin">
        <color indexed="64"/>
      </bottom>
      <diagonal/>
    </border>
    <border>
      <left style="thin">
        <color rgb="FF002060"/>
      </left>
      <right style="medium">
        <color rgb="FF002060"/>
      </right>
      <top style="thin">
        <color indexed="64"/>
      </top>
      <bottom style="medium">
        <color rgb="FF002060"/>
      </bottom>
      <diagonal/>
    </border>
    <border>
      <left/>
      <right/>
      <top style="dotted">
        <color rgb="FF002060"/>
      </top>
      <bottom style="dotted">
        <color rgb="FF002060"/>
      </bottom>
      <diagonal/>
    </border>
    <border>
      <left/>
      <right style="thin">
        <color rgb="FF002060"/>
      </right>
      <top/>
      <bottom style="dotted">
        <color rgb="FF002060"/>
      </bottom>
      <diagonal/>
    </border>
    <border>
      <left style="thin">
        <color theme="3"/>
      </left>
      <right style="thin">
        <color theme="3"/>
      </right>
      <top/>
      <bottom style="dotted">
        <color theme="3"/>
      </bottom>
      <diagonal/>
    </border>
    <border>
      <left style="thin">
        <color rgb="FF002060"/>
      </left>
      <right style="thin">
        <color rgb="FF002060"/>
      </right>
      <top/>
      <bottom style="thin">
        <color indexed="64"/>
      </bottom>
      <diagonal/>
    </border>
    <border>
      <left style="thin">
        <color theme="3"/>
      </left>
      <right style="thin">
        <color rgb="FF002060"/>
      </right>
      <top style="medium">
        <color theme="3"/>
      </top>
      <bottom/>
      <diagonal/>
    </border>
    <border>
      <left style="thin">
        <color theme="3"/>
      </left>
      <right style="thin">
        <color rgb="FF002060"/>
      </right>
      <top/>
      <bottom style="thin">
        <color indexed="64"/>
      </bottom>
      <diagonal/>
    </border>
    <border>
      <left style="thin">
        <color rgb="FF002060"/>
      </left>
      <right style="dotted">
        <color rgb="FF002060"/>
      </right>
      <top style="dotted">
        <color rgb="FF002060"/>
      </top>
      <bottom style="thin">
        <color indexed="64"/>
      </bottom>
      <diagonal/>
    </border>
  </borders>
  <cellStyleXfs count="2">
    <xf numFmtId="0" fontId="0" fillId="0" borderId="0"/>
    <xf numFmtId="0" fontId="22" fillId="0" borderId="0" applyNumberFormat="0" applyFill="0" applyBorder="0" applyAlignment="0" applyProtection="0"/>
  </cellStyleXfs>
  <cellXfs count="359">
    <xf numFmtId="0" fontId="0" fillId="0" borderId="0" xfId="0"/>
    <xf numFmtId="0" fontId="2" fillId="0" borderId="0" xfId="0" applyFont="1" applyAlignment="1">
      <alignment vertical="center"/>
    </xf>
    <xf numFmtId="0" fontId="3" fillId="0" borderId="0" xfId="0" applyFont="1" applyAlignment="1">
      <alignment vertical="center"/>
    </xf>
    <xf numFmtId="0" fontId="2" fillId="0" borderId="0" xfId="0" applyFont="1" applyFill="1" applyBorder="1" applyAlignment="1">
      <alignment vertical="center"/>
    </xf>
    <xf numFmtId="0" fontId="2" fillId="0" borderId="0" xfId="0" applyFont="1" applyAlignment="1">
      <alignment horizontal="center" vertical="center"/>
    </xf>
    <xf numFmtId="0" fontId="4" fillId="0" borderId="0" xfId="0" applyFont="1" applyFill="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center" vertical="center"/>
    </xf>
    <xf numFmtId="0" fontId="2" fillId="0" borderId="6" xfId="0" applyFont="1" applyBorder="1" applyAlignment="1">
      <alignment vertical="center"/>
    </xf>
    <xf numFmtId="0" fontId="2" fillId="0" borderId="8" xfId="0" applyFont="1" applyBorder="1" applyAlignment="1">
      <alignment vertical="center"/>
    </xf>
    <xf numFmtId="0" fontId="2" fillId="0" borderId="8" xfId="0" applyFont="1" applyFill="1" applyBorder="1" applyAlignment="1">
      <alignment vertical="center"/>
    </xf>
    <xf numFmtId="0" fontId="2" fillId="0" borderId="8" xfId="0" applyFont="1" applyBorder="1" applyAlignment="1">
      <alignment horizontal="center" vertical="center"/>
    </xf>
    <xf numFmtId="0" fontId="2" fillId="0" borderId="9" xfId="0" applyFont="1" applyBorder="1" applyAlignment="1">
      <alignment vertical="center"/>
    </xf>
    <xf numFmtId="0" fontId="3" fillId="0" borderId="0" xfId="0" applyFont="1" applyBorder="1" applyAlignment="1">
      <alignment vertical="center"/>
    </xf>
    <xf numFmtId="0" fontId="2" fillId="0" borderId="5" xfId="0" applyFont="1" applyBorder="1" applyAlignment="1">
      <alignment vertical="center"/>
    </xf>
    <xf numFmtId="0" fontId="4" fillId="0" borderId="6" xfId="0" applyFont="1" applyFill="1" applyBorder="1" applyAlignment="1">
      <alignment horizontal="center" vertical="center"/>
    </xf>
    <xf numFmtId="0" fontId="2" fillId="0" borderId="7" xfId="0" applyFont="1" applyBorder="1" applyAlignment="1">
      <alignment vertical="center"/>
    </xf>
    <xf numFmtId="0" fontId="2" fillId="0" borderId="13" xfId="0" applyFont="1" applyFill="1" applyBorder="1" applyAlignment="1">
      <alignment vertical="center"/>
    </xf>
    <xf numFmtId="0" fontId="2" fillId="0" borderId="14" xfId="0" applyFont="1" applyBorder="1" applyAlignment="1">
      <alignment vertical="center"/>
    </xf>
    <xf numFmtId="0" fontId="2" fillId="0" borderId="14" xfId="0" applyFont="1" applyBorder="1" applyAlignment="1">
      <alignment horizontal="center" vertical="center"/>
    </xf>
    <xf numFmtId="0" fontId="2" fillId="0" borderId="15" xfId="0" applyFont="1" applyBorder="1" applyAlignment="1">
      <alignment vertical="center"/>
    </xf>
    <xf numFmtId="0" fontId="2" fillId="0" borderId="16" xfId="0" applyFont="1" applyFill="1" applyBorder="1" applyAlignment="1">
      <alignment vertical="center"/>
    </xf>
    <xf numFmtId="0" fontId="2" fillId="0" borderId="17" xfId="0" applyFont="1" applyBorder="1" applyAlignment="1">
      <alignment vertical="center"/>
    </xf>
    <xf numFmtId="0" fontId="5" fillId="0" borderId="16" xfId="0" applyFont="1" applyFill="1" applyBorder="1" applyAlignment="1">
      <alignment horizontal="center" vertical="center" wrapText="1"/>
    </xf>
    <xf numFmtId="0" fontId="2" fillId="0" borderId="18" xfId="0" applyFont="1" applyFill="1" applyBorder="1" applyAlignment="1">
      <alignment vertical="center"/>
    </xf>
    <xf numFmtId="0" fontId="2" fillId="0" borderId="19" xfId="0" applyFont="1" applyBorder="1" applyAlignment="1">
      <alignment vertical="center"/>
    </xf>
    <xf numFmtId="0" fontId="2" fillId="0" borderId="19" xfId="0" applyFont="1" applyBorder="1" applyAlignment="1">
      <alignment horizontal="center" vertical="center"/>
    </xf>
    <xf numFmtId="0" fontId="2" fillId="0" borderId="20" xfId="0" applyFont="1" applyBorder="1" applyAlignment="1">
      <alignment vertical="center"/>
    </xf>
    <xf numFmtId="2" fontId="2" fillId="0" borderId="0" xfId="0" applyNumberFormat="1" applyFont="1" applyAlignment="1">
      <alignment vertical="center"/>
    </xf>
    <xf numFmtId="0" fontId="2" fillId="0" borderId="13" xfId="0" applyFont="1" applyBorder="1"/>
    <xf numFmtId="0" fontId="2" fillId="0" borderId="14" xfId="0" applyFont="1" applyBorder="1"/>
    <xf numFmtId="0" fontId="2" fillId="0" borderId="15" xfId="0" applyFont="1" applyBorder="1"/>
    <xf numFmtId="0" fontId="2" fillId="0" borderId="0" xfId="0" applyFont="1"/>
    <xf numFmtId="0" fontId="2" fillId="0" borderId="16" xfId="0" applyFont="1" applyBorder="1"/>
    <xf numFmtId="0" fontId="2" fillId="0" borderId="17" xfId="0" applyFont="1" applyBorder="1"/>
    <xf numFmtId="0" fontId="2" fillId="0" borderId="0" xfId="0" applyFont="1" applyBorder="1"/>
    <xf numFmtId="164" fontId="2" fillId="0" borderId="0" xfId="0" applyNumberFormat="1" applyFont="1" applyBorder="1"/>
    <xf numFmtId="0" fontId="2" fillId="0" borderId="0" xfId="0" applyFont="1" applyFill="1" applyBorder="1"/>
    <xf numFmtId="0" fontId="2" fillId="0" borderId="18" xfId="0" applyFont="1" applyBorder="1"/>
    <xf numFmtId="0" fontId="2" fillId="0" borderId="19" xfId="0" applyFont="1" applyBorder="1"/>
    <xf numFmtId="0" fontId="2" fillId="0" borderId="20" xfId="0" applyFont="1" applyBorder="1"/>
    <xf numFmtId="0" fontId="15" fillId="0" borderId="0" xfId="0" applyFont="1" applyAlignment="1">
      <alignment vertical="center" wrapText="1"/>
    </xf>
    <xf numFmtId="0" fontId="15" fillId="0" borderId="0" xfId="0" applyFont="1" applyAlignment="1">
      <alignment horizontal="center" vertical="center" wrapText="1"/>
    </xf>
    <xf numFmtId="0" fontId="15" fillId="0" borderId="0" xfId="0" applyFont="1"/>
    <xf numFmtId="0" fontId="16" fillId="0" borderId="0" xfId="0" applyFont="1"/>
    <xf numFmtId="2" fontId="2" fillId="0" borderId="0" xfId="0" applyNumberFormat="1" applyFont="1" applyBorder="1"/>
    <xf numFmtId="0" fontId="13" fillId="0" borderId="6" xfId="0" applyFont="1" applyBorder="1" applyAlignment="1">
      <alignment vertical="center"/>
    </xf>
    <xf numFmtId="0" fontId="2" fillId="0" borderId="27" xfId="0" applyFont="1" applyBorder="1" applyAlignment="1">
      <alignment vertical="center"/>
    </xf>
    <xf numFmtId="0" fontId="2" fillId="0" borderId="28" xfId="0" applyFont="1" applyBorder="1" applyAlignment="1">
      <alignment horizontal="center" vertical="center"/>
    </xf>
    <xf numFmtId="0" fontId="2" fillId="0" borderId="29" xfId="0" applyFont="1" applyBorder="1" applyAlignment="1">
      <alignment vertical="center"/>
    </xf>
    <xf numFmtId="0" fontId="2" fillId="0" borderId="30" xfId="0" applyFont="1" applyBorder="1" applyAlignment="1">
      <alignment horizontal="center" vertical="center"/>
    </xf>
    <xf numFmtId="0" fontId="2" fillId="8" borderId="30" xfId="0" applyFont="1" applyFill="1" applyBorder="1" applyAlignment="1">
      <alignment vertical="center"/>
    </xf>
    <xf numFmtId="0" fontId="2" fillId="3" borderId="30" xfId="0" applyFont="1" applyFill="1" applyBorder="1" applyAlignment="1">
      <alignment vertical="center"/>
    </xf>
    <xf numFmtId="0" fontId="2" fillId="0" borderId="31" xfId="0" applyFont="1" applyBorder="1" applyAlignment="1">
      <alignment vertical="center"/>
    </xf>
    <xf numFmtId="0" fontId="2" fillId="0" borderId="32" xfId="0" applyFont="1" applyBorder="1" applyAlignment="1">
      <alignment horizontal="center" vertical="center"/>
    </xf>
    <xf numFmtId="0" fontId="2" fillId="7" borderId="32" xfId="0" applyFont="1" applyFill="1" applyBorder="1" applyAlignment="1">
      <alignment vertical="center"/>
    </xf>
    <xf numFmtId="0" fontId="14" fillId="0" borderId="0" xfId="0" applyFont="1" applyBorder="1" applyAlignment="1">
      <alignment vertical="center"/>
    </xf>
    <xf numFmtId="0" fontId="14" fillId="0" borderId="0" xfId="0" applyFont="1" applyFill="1" applyBorder="1" applyAlignment="1">
      <alignment vertical="center"/>
    </xf>
    <xf numFmtId="0" fontId="23" fillId="0" borderId="0" xfId="0" applyFont="1" applyBorder="1" applyAlignment="1">
      <alignment vertical="center"/>
    </xf>
    <xf numFmtId="0" fontId="8" fillId="0" borderId="33" xfId="0" applyFont="1" applyBorder="1" applyAlignment="1">
      <alignment vertical="center"/>
    </xf>
    <xf numFmtId="0" fontId="8" fillId="0" borderId="34" xfId="0" applyFont="1" applyBorder="1" applyAlignment="1">
      <alignment vertical="center"/>
    </xf>
    <xf numFmtId="0" fontId="8" fillId="0" borderId="35" xfId="0" applyFont="1" applyBorder="1" applyAlignment="1">
      <alignment vertical="center"/>
    </xf>
    <xf numFmtId="0" fontId="24" fillId="0" borderId="0" xfId="0" applyFont="1" applyAlignment="1">
      <alignment horizontal="center" vertical="top"/>
    </xf>
    <xf numFmtId="0" fontId="24" fillId="0" borderId="0" xfId="0" applyFont="1" applyAlignment="1">
      <alignment horizontal="center" vertical="center"/>
    </xf>
    <xf numFmtId="0" fontId="8" fillId="0" borderId="0" xfId="0" applyFont="1" applyBorder="1"/>
    <xf numFmtId="0" fontId="8" fillId="0" borderId="0" xfId="0" applyFont="1" applyBorder="1" applyAlignment="1">
      <alignment horizontal="right"/>
    </xf>
    <xf numFmtId="0" fontId="2" fillId="5" borderId="0" xfId="0" applyFont="1" applyFill="1"/>
    <xf numFmtId="0" fontId="2" fillId="5" borderId="0" xfId="0" applyFont="1" applyFill="1" applyBorder="1"/>
    <xf numFmtId="0" fontId="14" fillId="2" borderId="1" xfId="0" applyFont="1" applyFill="1" applyBorder="1" applyAlignment="1">
      <alignment horizontal="center" vertical="center"/>
    </xf>
    <xf numFmtId="0" fontId="2" fillId="9" borderId="28" xfId="0" applyFont="1" applyFill="1" applyBorder="1" applyAlignment="1">
      <alignment vertical="center"/>
    </xf>
    <xf numFmtId="0" fontId="2" fillId="10" borderId="30" xfId="0" applyFont="1" applyFill="1" applyBorder="1" applyAlignment="1">
      <alignment vertical="center"/>
    </xf>
    <xf numFmtId="0" fontId="19" fillId="0" borderId="40" xfId="0" applyFont="1" applyFill="1" applyBorder="1" applyAlignment="1">
      <alignment vertical="center" wrapText="1"/>
    </xf>
    <xf numFmtId="0" fontId="19" fillId="0" borderId="42" xfId="0" applyFont="1" applyFill="1" applyBorder="1" applyAlignment="1">
      <alignment vertical="center" wrapText="1"/>
    </xf>
    <xf numFmtId="0" fontId="19" fillId="0" borderId="41" xfId="0" applyFont="1" applyFill="1" applyBorder="1" applyAlignment="1">
      <alignment vertical="center" wrapText="1"/>
    </xf>
    <xf numFmtId="0" fontId="7" fillId="0" borderId="47" xfId="0" applyFont="1" applyFill="1" applyBorder="1" applyAlignment="1">
      <alignment horizontal="left" vertical="center" wrapText="1"/>
    </xf>
    <xf numFmtId="0" fontId="8" fillId="0" borderId="47" xfId="0" applyFont="1" applyBorder="1" applyAlignment="1">
      <alignment vertical="center"/>
    </xf>
    <xf numFmtId="0" fontId="8" fillId="0" borderId="48" xfId="0" applyFont="1" applyBorder="1" applyAlignment="1">
      <alignment vertical="center"/>
    </xf>
    <xf numFmtId="0" fontId="7" fillId="0" borderId="50" xfId="0" applyFont="1" applyFill="1" applyBorder="1" applyAlignment="1">
      <alignment horizontal="left" vertical="center" wrapText="1"/>
    </xf>
    <xf numFmtId="0" fontId="8" fillId="0" borderId="50" xfId="0" applyFont="1" applyBorder="1" applyAlignment="1">
      <alignment vertical="center"/>
    </xf>
    <xf numFmtId="0" fontId="8" fillId="0" borderId="51" xfId="0" applyFont="1" applyBorder="1" applyAlignment="1">
      <alignment vertical="center"/>
    </xf>
    <xf numFmtId="0" fontId="8" fillId="0" borderId="49" xfId="0" applyFont="1" applyBorder="1" applyAlignment="1">
      <alignment vertical="center"/>
    </xf>
    <xf numFmtId="0" fontId="8" fillId="0" borderId="52" xfId="0" applyFont="1" applyBorder="1" applyAlignment="1">
      <alignment vertical="center"/>
    </xf>
    <xf numFmtId="0" fontId="7" fillId="0" borderId="55" xfId="0" applyFont="1" applyFill="1" applyBorder="1" applyAlignment="1">
      <alignment horizontal="left" vertical="center" wrapText="1"/>
    </xf>
    <xf numFmtId="0" fontId="8" fillId="0" borderId="55" xfId="0" applyFont="1" applyBorder="1" applyAlignment="1">
      <alignment vertical="center"/>
    </xf>
    <xf numFmtId="0" fontId="8" fillId="0" borderId="56" xfId="0" applyFont="1" applyBorder="1" applyAlignment="1">
      <alignment vertical="center"/>
    </xf>
    <xf numFmtId="0" fontId="8" fillId="0" borderId="54" xfId="0" applyFont="1" applyBorder="1" applyAlignment="1">
      <alignment vertical="center"/>
    </xf>
    <xf numFmtId="0" fontId="8" fillId="0" borderId="57" xfId="0" applyFont="1" applyBorder="1" applyAlignment="1">
      <alignment vertical="center"/>
    </xf>
    <xf numFmtId="0" fontId="7" fillId="0" borderId="59" xfId="0" applyFont="1" applyFill="1" applyBorder="1" applyAlignment="1">
      <alignment horizontal="left" vertical="center" wrapText="1"/>
    </xf>
    <xf numFmtId="0" fontId="8" fillId="0" borderId="59" xfId="0" applyFont="1" applyBorder="1" applyAlignment="1">
      <alignment vertical="center"/>
    </xf>
    <xf numFmtId="0" fontId="8" fillId="0" borderId="60" xfId="0" applyFont="1" applyBorder="1" applyAlignment="1">
      <alignment vertical="center"/>
    </xf>
    <xf numFmtId="0" fontId="7" fillId="0" borderId="62" xfId="0" applyFont="1" applyFill="1" applyBorder="1" applyAlignment="1">
      <alignment horizontal="left" vertical="center" wrapText="1"/>
    </xf>
    <xf numFmtId="0" fontId="8" fillId="0" borderId="62" xfId="0" applyFont="1" applyBorder="1" applyAlignment="1">
      <alignment vertical="center"/>
    </xf>
    <xf numFmtId="0" fontId="8" fillId="0" borderId="63" xfId="0" applyFont="1" applyBorder="1" applyAlignment="1">
      <alignment vertical="center"/>
    </xf>
    <xf numFmtId="0" fontId="8" fillId="0" borderId="64" xfId="0" applyFont="1" applyBorder="1" applyAlignment="1">
      <alignment vertical="center"/>
    </xf>
    <xf numFmtId="0" fontId="8" fillId="0" borderId="65" xfId="0" applyFont="1" applyBorder="1" applyAlignment="1">
      <alignment vertical="center"/>
    </xf>
    <xf numFmtId="1" fontId="2" fillId="0" borderId="0" xfId="0" applyNumberFormat="1" applyFont="1" applyBorder="1"/>
    <xf numFmtId="0" fontId="6" fillId="0" borderId="40" xfId="0" applyFont="1" applyFill="1" applyBorder="1" applyAlignment="1">
      <alignment vertical="center" wrapText="1"/>
    </xf>
    <xf numFmtId="0" fontId="6" fillId="0" borderId="42" xfId="0" applyFont="1" applyFill="1" applyBorder="1" applyAlignment="1">
      <alignment vertical="center" wrapText="1"/>
    </xf>
    <xf numFmtId="0" fontId="6" fillId="0" borderId="53" xfId="0" applyFont="1" applyFill="1" applyBorder="1" applyAlignment="1">
      <alignment vertical="center" wrapText="1"/>
    </xf>
    <xf numFmtId="0" fontId="2" fillId="0" borderId="0" xfId="0" applyFont="1" applyAlignment="1">
      <alignment vertical="top" wrapText="1"/>
    </xf>
    <xf numFmtId="0" fontId="8" fillId="0" borderId="0" xfId="0" applyFont="1" applyFill="1" applyBorder="1"/>
    <xf numFmtId="0" fontId="13" fillId="0" borderId="0" xfId="0" applyFont="1" applyBorder="1" applyAlignment="1">
      <alignment vertical="center"/>
    </xf>
    <xf numFmtId="0" fontId="0" fillId="0" borderId="0" xfId="0" applyAlignment="1">
      <alignment vertical="center" wrapText="1"/>
    </xf>
    <xf numFmtId="0" fontId="27" fillId="0" borderId="13" xfId="0" applyFont="1" applyBorder="1"/>
    <xf numFmtId="0" fontId="27" fillId="0" borderId="0" xfId="0" applyFont="1"/>
    <xf numFmtId="0" fontId="27" fillId="0" borderId="16" xfId="0" applyFont="1" applyBorder="1"/>
    <xf numFmtId="0" fontId="27" fillId="0" borderId="17" xfId="0" applyFont="1" applyBorder="1"/>
    <xf numFmtId="0" fontId="27" fillId="0" borderId="16" xfId="0" applyFont="1" applyFill="1" applyBorder="1"/>
    <xf numFmtId="0" fontId="28" fillId="0" borderId="0" xfId="0" applyFont="1" applyFill="1" applyBorder="1" applyAlignment="1">
      <alignment horizontal="center" vertical="center"/>
    </xf>
    <xf numFmtId="0" fontId="27" fillId="0" borderId="17" xfId="0" applyFont="1" applyFill="1" applyBorder="1"/>
    <xf numFmtId="0" fontId="27" fillId="0" borderId="0" xfId="0" applyFont="1" applyFill="1"/>
    <xf numFmtId="0" fontId="27" fillId="0" borderId="0" xfId="0" applyFont="1" applyBorder="1"/>
    <xf numFmtId="0" fontId="29" fillId="0" borderId="0" xfId="0" applyFont="1" applyFill="1" applyBorder="1" applyAlignment="1">
      <alignment horizontal="center" vertical="center"/>
    </xf>
    <xf numFmtId="0" fontId="27" fillId="0" borderId="18" xfId="0" applyFont="1" applyBorder="1"/>
    <xf numFmtId="0" fontId="27" fillId="0" borderId="19" xfId="0" applyFont="1" applyBorder="1"/>
    <xf numFmtId="0" fontId="27" fillId="0" borderId="20" xfId="0" applyFont="1" applyBorder="1"/>
    <xf numFmtId="1" fontId="21" fillId="5" borderId="40" xfId="0" applyNumberFormat="1" applyFont="1" applyFill="1" applyBorder="1" applyAlignment="1">
      <alignment horizontal="center" vertical="center" wrapText="1"/>
    </xf>
    <xf numFmtId="1" fontId="21" fillId="5" borderId="41" xfId="0" applyNumberFormat="1" applyFont="1" applyFill="1" applyBorder="1" applyAlignment="1">
      <alignment horizontal="center" vertical="center" wrapText="1"/>
    </xf>
    <xf numFmtId="1" fontId="21" fillId="5" borderId="42" xfId="0" applyNumberFormat="1" applyFont="1" applyFill="1" applyBorder="1" applyAlignment="1">
      <alignment horizontal="center" vertical="center" wrapText="1"/>
    </xf>
    <xf numFmtId="1" fontId="21" fillId="5" borderId="43" xfId="0" applyNumberFormat="1" applyFont="1" applyFill="1" applyBorder="1" applyAlignment="1">
      <alignment horizontal="center" vertical="center" wrapText="1"/>
    </xf>
    <xf numFmtId="0" fontId="30" fillId="0" borderId="40" xfId="0" applyFont="1" applyFill="1" applyBorder="1" applyAlignment="1">
      <alignment vertical="center" wrapText="1"/>
    </xf>
    <xf numFmtId="0" fontId="30" fillId="0" borderId="42" xfId="0" applyFont="1" applyFill="1" applyBorder="1" applyAlignment="1">
      <alignment vertical="center" wrapText="1"/>
    </xf>
    <xf numFmtId="0" fontId="30" fillId="0" borderId="68" xfId="0" applyFont="1" applyFill="1" applyBorder="1" applyAlignment="1">
      <alignment vertical="center" wrapText="1"/>
    </xf>
    <xf numFmtId="0" fontId="6" fillId="0" borderId="68" xfId="0" applyFont="1" applyFill="1" applyBorder="1" applyAlignment="1">
      <alignment vertical="center" wrapText="1"/>
    </xf>
    <xf numFmtId="0" fontId="6" fillId="13" borderId="68" xfId="0" applyFont="1" applyFill="1" applyBorder="1" applyAlignment="1">
      <alignment vertical="center" wrapText="1"/>
    </xf>
    <xf numFmtId="1" fontId="21" fillId="5" borderId="68" xfId="0" applyNumberFormat="1" applyFont="1" applyFill="1" applyBorder="1" applyAlignment="1">
      <alignment horizontal="center" vertical="center" wrapText="1"/>
    </xf>
    <xf numFmtId="0" fontId="19" fillId="0" borderId="68" xfId="0" applyFont="1" applyFill="1" applyBorder="1" applyAlignment="1">
      <alignment vertical="center" wrapText="1"/>
    </xf>
    <xf numFmtId="0" fontId="6" fillId="0" borderId="78" xfId="0" applyFont="1" applyFill="1" applyBorder="1" applyAlignment="1">
      <alignment vertical="center" wrapText="1"/>
    </xf>
    <xf numFmtId="0" fontId="32" fillId="0" borderId="66" xfId="0" applyFont="1" applyFill="1" applyBorder="1" applyAlignment="1">
      <alignment vertical="center" wrapText="1"/>
    </xf>
    <xf numFmtId="0" fontId="11" fillId="0" borderId="66" xfId="0" applyFont="1" applyBorder="1" applyAlignment="1">
      <alignment horizontal="center" vertical="center" wrapText="1"/>
    </xf>
    <xf numFmtId="1" fontId="21" fillId="5" borderId="38" xfId="0" applyNumberFormat="1" applyFont="1" applyFill="1" applyBorder="1" applyAlignment="1">
      <alignment horizontal="center" vertical="center" wrapText="1"/>
    </xf>
    <xf numFmtId="0" fontId="6" fillId="0" borderId="41" xfId="0" applyFont="1" applyFill="1" applyBorder="1" applyAlignment="1">
      <alignment vertical="center" wrapText="1"/>
    </xf>
    <xf numFmtId="0" fontId="6" fillId="0" borderId="66" xfId="0" applyFont="1" applyFill="1" applyBorder="1" applyAlignment="1">
      <alignment vertical="center" wrapText="1"/>
    </xf>
    <xf numFmtId="1" fontId="21" fillId="5" borderId="66" xfId="0" applyNumberFormat="1" applyFont="1" applyFill="1" applyBorder="1" applyAlignment="1">
      <alignment horizontal="center" vertical="center" wrapText="1"/>
    </xf>
    <xf numFmtId="0" fontId="19" fillId="0" borderId="66" xfId="0" applyFont="1" applyFill="1" applyBorder="1" applyAlignment="1">
      <alignment vertical="center" wrapText="1"/>
    </xf>
    <xf numFmtId="0" fontId="6" fillId="0" borderId="82" xfId="0" applyFont="1" applyFill="1" applyBorder="1" applyAlignment="1">
      <alignment vertical="center" wrapText="1"/>
    </xf>
    <xf numFmtId="1" fontId="21" fillId="5" borderId="82" xfId="0" applyNumberFormat="1" applyFont="1" applyFill="1" applyBorder="1" applyAlignment="1">
      <alignment horizontal="center" vertical="center" wrapText="1"/>
    </xf>
    <xf numFmtId="0" fontId="19" fillId="0" borderId="82" xfId="0" applyFont="1" applyFill="1" applyBorder="1" applyAlignment="1">
      <alignment vertical="center" wrapText="1"/>
    </xf>
    <xf numFmtId="164" fontId="21" fillId="0" borderId="66" xfId="0" applyNumberFormat="1" applyFont="1" applyFill="1" applyBorder="1" applyAlignment="1">
      <alignment horizontal="center" vertical="center" wrapText="1"/>
    </xf>
    <xf numFmtId="0" fontId="27" fillId="0" borderId="0" xfId="0" applyFont="1" applyAlignment="1">
      <alignment horizontal="center"/>
    </xf>
    <xf numFmtId="1" fontId="35" fillId="0" borderId="83" xfId="0" applyNumberFormat="1" applyFont="1" applyBorder="1" applyAlignment="1">
      <alignment horizontal="center" vertical="center" wrapText="1"/>
    </xf>
    <xf numFmtId="1" fontId="35" fillId="0" borderId="86" xfId="0" applyNumberFormat="1" applyFont="1" applyBorder="1" applyAlignment="1">
      <alignment horizontal="center" vertical="center" wrapText="1"/>
    </xf>
    <xf numFmtId="0" fontId="7" fillId="0" borderId="87" xfId="0" applyFont="1" applyFill="1" applyBorder="1" applyAlignment="1">
      <alignment horizontal="left" vertical="center" wrapText="1"/>
    </xf>
    <xf numFmtId="0" fontId="8" fillId="0" borderId="87" xfId="0" applyFont="1" applyBorder="1" applyAlignment="1">
      <alignment vertical="center"/>
    </xf>
    <xf numFmtId="0" fontId="8" fillId="0" borderId="88" xfId="0" applyFont="1" applyBorder="1" applyAlignment="1">
      <alignment vertical="center"/>
    </xf>
    <xf numFmtId="0" fontId="8" fillId="0" borderId="89" xfId="0" applyFont="1" applyBorder="1" applyAlignment="1">
      <alignment vertical="center"/>
    </xf>
    <xf numFmtId="0" fontId="8" fillId="0" borderId="90" xfId="0" applyFont="1" applyBorder="1" applyAlignment="1">
      <alignment vertical="center"/>
    </xf>
    <xf numFmtId="1" fontId="35" fillId="0" borderId="92" xfId="0" applyNumberFormat="1" applyFont="1" applyBorder="1" applyAlignment="1">
      <alignment horizontal="center" vertical="center" wrapText="1"/>
    </xf>
    <xf numFmtId="0" fontId="7" fillId="0" borderId="93" xfId="0" applyFont="1" applyFill="1" applyBorder="1" applyAlignment="1">
      <alignment horizontal="left" vertical="center" wrapText="1"/>
    </xf>
    <xf numFmtId="0" fontId="8" fillId="0" borderId="93" xfId="0" applyFont="1" applyBorder="1" applyAlignment="1">
      <alignment vertical="center"/>
    </xf>
    <xf numFmtId="0" fontId="8" fillId="0" borderId="94" xfId="0" applyFont="1" applyBorder="1" applyAlignment="1">
      <alignment vertical="center"/>
    </xf>
    <xf numFmtId="1" fontId="35" fillId="0" borderId="97" xfId="0" applyNumberFormat="1" applyFont="1" applyBorder="1" applyAlignment="1">
      <alignment horizontal="center" vertical="center" wrapText="1"/>
    </xf>
    <xf numFmtId="1" fontId="35" fillId="0" borderId="99" xfId="0" applyNumberFormat="1" applyFont="1" applyBorder="1" applyAlignment="1">
      <alignment horizontal="center" vertical="center" wrapText="1"/>
    </xf>
    <xf numFmtId="1" fontId="35" fillId="0" borderId="101" xfId="0" applyNumberFormat="1" applyFont="1" applyBorder="1" applyAlignment="1">
      <alignment horizontal="center" vertical="center" wrapText="1"/>
    </xf>
    <xf numFmtId="0" fontId="7" fillId="0" borderId="102" xfId="0" applyFont="1" applyFill="1" applyBorder="1" applyAlignment="1">
      <alignment horizontal="left" vertical="center" wrapText="1"/>
    </xf>
    <xf numFmtId="0" fontId="8" fillId="0" borderId="102" xfId="0" applyFont="1" applyBorder="1" applyAlignment="1">
      <alignment vertical="center"/>
    </xf>
    <xf numFmtId="0" fontId="8" fillId="0" borderId="103" xfId="0" applyFont="1" applyBorder="1" applyAlignment="1">
      <alignment vertical="center"/>
    </xf>
    <xf numFmtId="0" fontId="8" fillId="0" borderId="104" xfId="0" applyFont="1" applyBorder="1" applyAlignment="1">
      <alignment vertical="center"/>
    </xf>
    <xf numFmtId="0" fontId="8" fillId="0" borderId="105" xfId="0" applyFont="1" applyBorder="1" applyAlignment="1">
      <alignment vertical="center"/>
    </xf>
    <xf numFmtId="0" fontId="11" fillId="0" borderId="106" xfId="0" applyFont="1" applyBorder="1" applyAlignment="1">
      <alignment horizontal="center" vertical="center" wrapText="1"/>
    </xf>
    <xf numFmtId="1" fontId="35" fillId="0" borderId="108" xfId="0" applyNumberFormat="1" applyFont="1" applyBorder="1" applyAlignment="1">
      <alignment horizontal="center" vertical="center" wrapText="1"/>
    </xf>
    <xf numFmtId="0" fontId="7" fillId="0" borderId="109" xfId="0" applyFont="1" applyFill="1" applyBorder="1" applyAlignment="1">
      <alignment horizontal="left" vertical="center" wrapText="1"/>
    </xf>
    <xf numFmtId="0" fontId="8" fillId="0" borderId="109" xfId="0" applyFont="1" applyBorder="1" applyAlignment="1">
      <alignment vertical="center"/>
    </xf>
    <xf numFmtId="0" fontId="8" fillId="0" borderId="110" xfId="0" applyFont="1" applyBorder="1" applyAlignment="1">
      <alignment vertical="center"/>
    </xf>
    <xf numFmtId="0" fontId="8" fillId="0" borderId="111" xfId="0" applyFont="1" applyBorder="1" applyAlignment="1">
      <alignment vertical="center"/>
    </xf>
    <xf numFmtId="0" fontId="8" fillId="0" borderId="112" xfId="0" applyFont="1" applyBorder="1" applyAlignment="1">
      <alignment vertical="center"/>
    </xf>
    <xf numFmtId="1" fontId="35" fillId="0" borderId="114" xfId="0" applyNumberFormat="1" applyFont="1" applyBorder="1" applyAlignment="1">
      <alignment horizontal="center" vertical="center" wrapText="1"/>
    </xf>
    <xf numFmtId="0" fontId="7" fillId="0" borderId="114" xfId="0" applyFont="1" applyFill="1" applyBorder="1" applyAlignment="1">
      <alignment horizontal="left" vertical="center" wrapText="1"/>
    </xf>
    <xf numFmtId="0" fontId="8" fillId="0" borderId="114" xfId="0" applyFont="1" applyBorder="1" applyAlignment="1">
      <alignment vertical="center"/>
    </xf>
    <xf numFmtId="1" fontId="35" fillId="0" borderId="117" xfId="0" applyNumberFormat="1" applyFont="1" applyBorder="1" applyAlignment="1">
      <alignment horizontal="center" vertical="center" wrapText="1"/>
    </xf>
    <xf numFmtId="0" fontId="7" fillId="0" borderId="117" xfId="0" applyFont="1" applyFill="1" applyBorder="1" applyAlignment="1">
      <alignment horizontal="left" vertical="center" wrapText="1"/>
    </xf>
    <xf numFmtId="0" fontId="8" fillId="0" borderId="117" xfId="0" applyFont="1" applyBorder="1" applyAlignment="1">
      <alignment vertical="center"/>
    </xf>
    <xf numFmtId="0" fontId="8" fillId="0" borderId="118" xfId="0" applyFont="1" applyBorder="1" applyAlignment="1">
      <alignment vertical="center"/>
    </xf>
    <xf numFmtId="1" fontId="35" fillId="0" borderId="120" xfId="0" applyNumberFormat="1" applyFont="1" applyBorder="1" applyAlignment="1">
      <alignment horizontal="center" vertical="center" wrapText="1"/>
    </xf>
    <xf numFmtId="0" fontId="7" fillId="0" borderId="120" xfId="0" applyFont="1" applyFill="1" applyBorder="1" applyAlignment="1">
      <alignment horizontal="left" vertical="center" wrapText="1"/>
    </xf>
    <xf numFmtId="0" fontId="8" fillId="0" borderId="120" xfId="0" applyFont="1" applyBorder="1" applyAlignment="1">
      <alignment vertical="center"/>
    </xf>
    <xf numFmtId="0" fontId="8" fillId="0" borderId="121" xfId="0" applyFont="1" applyBorder="1" applyAlignment="1">
      <alignment vertical="center"/>
    </xf>
    <xf numFmtId="1" fontId="35" fillId="0" borderId="122" xfId="0" applyNumberFormat="1" applyFont="1" applyBorder="1" applyAlignment="1">
      <alignment horizontal="center" vertical="center" wrapText="1"/>
    </xf>
    <xf numFmtId="0" fontId="7" fillId="0" borderId="122" xfId="0" applyFont="1" applyFill="1" applyBorder="1" applyAlignment="1">
      <alignment horizontal="left" vertical="center" wrapText="1"/>
    </xf>
    <xf numFmtId="0" fontId="8" fillId="0" borderId="122" xfId="0" applyFont="1" applyBorder="1" applyAlignment="1">
      <alignment vertical="center"/>
    </xf>
    <xf numFmtId="0" fontId="8" fillId="0" borderId="123" xfId="0" applyFont="1" applyBorder="1" applyAlignment="1">
      <alignment vertical="center"/>
    </xf>
    <xf numFmtId="1" fontId="35" fillId="0" borderId="124" xfId="0" applyNumberFormat="1" applyFont="1" applyBorder="1" applyAlignment="1">
      <alignment horizontal="center" vertical="center" wrapText="1"/>
    </xf>
    <xf numFmtId="0" fontId="7" fillId="0" borderId="124" xfId="0" applyFont="1" applyFill="1" applyBorder="1" applyAlignment="1">
      <alignment horizontal="left" vertical="center" wrapText="1"/>
    </xf>
    <xf numFmtId="0" fontId="8" fillId="0" borderId="124" xfId="0" applyFont="1" applyBorder="1" applyAlignment="1">
      <alignment vertical="center"/>
    </xf>
    <xf numFmtId="0" fontId="8" fillId="0" borderId="125" xfId="0" applyFont="1" applyBorder="1" applyAlignment="1">
      <alignment vertical="center"/>
    </xf>
    <xf numFmtId="1" fontId="35" fillId="0" borderId="126" xfId="0" applyNumberFormat="1" applyFont="1" applyBorder="1" applyAlignment="1">
      <alignment horizontal="center" vertical="center" wrapText="1"/>
    </xf>
    <xf numFmtId="0" fontId="7" fillId="0" borderId="126" xfId="0" applyFont="1" applyFill="1" applyBorder="1" applyAlignment="1">
      <alignment horizontal="left" vertical="center" wrapText="1"/>
    </xf>
    <xf numFmtId="0" fontId="8" fillId="0" borderId="126" xfId="0" applyFont="1" applyBorder="1" applyAlignment="1">
      <alignment vertical="center"/>
    </xf>
    <xf numFmtId="0" fontId="8" fillId="0" borderId="127" xfId="0" applyFont="1" applyBorder="1" applyAlignment="1">
      <alignment vertical="center"/>
    </xf>
    <xf numFmtId="0" fontId="27" fillId="0" borderId="14" xfId="0" applyFont="1" applyBorder="1" applyAlignment="1">
      <alignment horizontal="center"/>
    </xf>
    <xf numFmtId="0" fontId="27" fillId="0" borderId="15" xfId="0" applyFont="1" applyBorder="1" applyAlignment="1">
      <alignment horizontal="center"/>
    </xf>
    <xf numFmtId="0" fontId="27" fillId="0" borderId="13" xfId="0" applyFont="1" applyBorder="1" applyAlignment="1">
      <alignment horizontal="center"/>
    </xf>
    <xf numFmtId="0" fontId="2" fillId="0" borderId="16" xfId="0" applyFont="1" applyBorder="1" applyAlignment="1">
      <alignment vertical="center"/>
    </xf>
    <xf numFmtId="0" fontId="4" fillId="0" borderId="17" xfId="0" applyFont="1" applyFill="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17" fillId="5" borderId="0" xfId="0" applyFont="1" applyFill="1"/>
    <xf numFmtId="0" fontId="37" fillId="0" borderId="84" xfId="0" applyFont="1" applyBorder="1" applyAlignment="1">
      <alignment vertical="top" wrapText="1"/>
    </xf>
    <xf numFmtId="0" fontId="37" fillId="0" borderId="98" xfId="0" applyFont="1" applyBorder="1" applyAlignment="1">
      <alignment vertical="top" wrapText="1"/>
    </xf>
    <xf numFmtId="0" fontId="37" fillId="0" borderId="85" xfId="0" applyFont="1" applyBorder="1" applyAlignment="1">
      <alignment vertical="top" wrapText="1"/>
    </xf>
    <xf numFmtId="0" fontId="37" fillId="0" borderId="107" xfId="0" applyFont="1" applyBorder="1" applyAlignment="1">
      <alignment vertical="top" wrapText="1"/>
    </xf>
    <xf numFmtId="0" fontId="37" fillId="0" borderId="117" xfId="0" applyFont="1" applyBorder="1" applyAlignment="1">
      <alignment vertical="top" wrapText="1"/>
    </xf>
    <xf numFmtId="0" fontId="37" fillId="0" borderId="120" xfId="0" applyFont="1" applyBorder="1" applyAlignment="1">
      <alignment vertical="top" wrapText="1"/>
    </xf>
    <xf numFmtId="0" fontId="37" fillId="0" borderId="100" xfId="0" applyFont="1" applyBorder="1" applyAlignment="1">
      <alignment vertical="top" wrapText="1"/>
    </xf>
    <xf numFmtId="0" fontId="37" fillId="0" borderId="128" xfId="0" applyFont="1" applyBorder="1" applyAlignment="1">
      <alignment vertical="top" wrapText="1"/>
    </xf>
    <xf numFmtId="0" fontId="37" fillId="0" borderId="129" xfId="0" applyFont="1" applyBorder="1" applyAlignment="1">
      <alignment vertical="top" wrapText="1"/>
    </xf>
    <xf numFmtId="0" fontId="37" fillId="0" borderId="130" xfId="0" applyFont="1" applyBorder="1" applyAlignment="1">
      <alignment vertical="top" wrapText="1"/>
    </xf>
    <xf numFmtId="0" fontId="19" fillId="0" borderId="40" xfId="0" applyFont="1" applyFill="1" applyBorder="1" applyAlignment="1">
      <alignment vertical="top" wrapText="1"/>
    </xf>
    <xf numFmtId="0" fontId="6" fillId="0" borderId="40" xfId="0" applyFont="1" applyFill="1" applyBorder="1" applyAlignment="1">
      <alignment horizontal="left" vertical="center" wrapText="1"/>
    </xf>
    <xf numFmtId="0" fontId="19" fillId="0" borderId="42" xfId="0" applyFont="1" applyFill="1" applyBorder="1" applyAlignment="1">
      <alignment vertical="top" wrapText="1"/>
    </xf>
    <xf numFmtId="0" fontId="39" fillId="0" borderId="68" xfId="0" applyFont="1" applyFill="1" applyBorder="1" applyAlignment="1">
      <alignment horizontal="left" vertical="center" wrapText="1"/>
    </xf>
    <xf numFmtId="0" fontId="6" fillId="0" borderId="152" xfId="0" applyFont="1" applyFill="1" applyBorder="1" applyAlignment="1">
      <alignment vertical="center" wrapText="1"/>
    </xf>
    <xf numFmtId="1" fontId="21" fillId="5" borderId="1" xfId="0" applyNumberFormat="1" applyFont="1" applyFill="1" applyBorder="1" applyAlignment="1">
      <alignment horizontal="center" vertical="center" wrapText="1"/>
    </xf>
    <xf numFmtId="0" fontId="37" fillId="0" borderId="84" xfId="0" applyFont="1" applyBorder="1" applyAlignment="1">
      <alignment vertical="center" wrapText="1"/>
    </xf>
    <xf numFmtId="0" fontId="6" fillId="0" borderId="54" xfId="0" applyFont="1" applyBorder="1" applyAlignment="1">
      <alignment vertical="center" wrapText="1"/>
    </xf>
    <xf numFmtId="0" fontId="37" fillId="0" borderId="96" xfId="0" applyFont="1" applyBorder="1" applyAlignment="1">
      <alignment vertical="center" wrapText="1"/>
    </xf>
    <xf numFmtId="0" fontId="6" fillId="0" borderId="59" xfId="0" applyFont="1" applyBorder="1" applyAlignment="1">
      <alignment vertical="center"/>
    </xf>
    <xf numFmtId="0" fontId="6" fillId="0" borderId="54" xfId="0" applyFont="1" applyBorder="1" applyAlignment="1">
      <alignment vertical="top" wrapText="1"/>
    </xf>
    <xf numFmtId="0" fontId="6" fillId="0" borderId="58" xfId="0" applyFont="1" applyBorder="1" applyAlignment="1">
      <alignment vertical="center" wrapText="1"/>
    </xf>
    <xf numFmtId="0" fontId="37" fillId="0" borderId="117" xfId="0" applyFont="1" applyBorder="1" applyAlignment="1">
      <alignment vertical="center" wrapText="1"/>
    </xf>
    <xf numFmtId="0" fontId="6" fillId="0" borderId="55" xfId="0" applyFont="1" applyBorder="1" applyAlignment="1">
      <alignment vertical="center" wrapText="1"/>
    </xf>
    <xf numFmtId="0" fontId="37" fillId="0" borderId="114" xfId="0" applyFont="1" applyBorder="1" applyAlignment="1">
      <alignment vertical="center" wrapText="1"/>
    </xf>
    <xf numFmtId="0" fontId="37" fillId="0" borderId="129" xfId="0" applyFont="1" applyBorder="1" applyAlignment="1">
      <alignment vertical="center" wrapText="1"/>
    </xf>
    <xf numFmtId="0" fontId="37" fillId="0" borderId="91" xfId="0" applyFont="1" applyBorder="1" applyAlignment="1">
      <alignment vertical="center" wrapText="1"/>
    </xf>
    <xf numFmtId="165" fontId="8" fillId="0" borderId="55" xfId="0" applyNumberFormat="1" applyFont="1" applyBorder="1" applyAlignment="1">
      <alignment horizontal="left" vertical="center"/>
    </xf>
    <xf numFmtId="1" fontId="42" fillId="0" borderId="114" xfId="0" applyNumberFormat="1" applyFont="1" applyBorder="1" applyAlignment="1">
      <alignment horizontal="center" vertical="center" wrapText="1"/>
    </xf>
    <xf numFmtId="0" fontId="43" fillId="0" borderId="114" xfId="0" applyFont="1" applyFill="1" applyBorder="1" applyAlignment="1">
      <alignment horizontal="left" vertical="center" wrapText="1"/>
    </xf>
    <xf numFmtId="0" fontId="13" fillId="0" borderId="114" xfId="0" applyFont="1" applyBorder="1" applyAlignment="1">
      <alignment vertical="center"/>
    </xf>
    <xf numFmtId="0" fontId="13" fillId="0" borderId="115" xfId="0" applyFont="1" applyBorder="1" applyAlignment="1">
      <alignment vertical="center"/>
    </xf>
    <xf numFmtId="1" fontId="42" fillId="0" borderId="117" xfId="0" applyNumberFormat="1" applyFont="1" applyBorder="1" applyAlignment="1">
      <alignment horizontal="center" vertical="center" wrapText="1"/>
    </xf>
    <xf numFmtId="0" fontId="43" fillId="0" borderId="117" xfId="0" applyFont="1" applyFill="1" applyBorder="1" applyAlignment="1">
      <alignment horizontal="left" vertical="center" wrapText="1"/>
    </xf>
    <xf numFmtId="0" fontId="13" fillId="0" borderId="117" xfId="0" applyFont="1" applyBorder="1" applyAlignment="1">
      <alignment vertical="center"/>
    </xf>
    <xf numFmtId="0" fontId="13" fillId="0" borderId="118" xfId="0" applyFont="1" applyBorder="1" applyAlignment="1">
      <alignment vertical="center"/>
    </xf>
    <xf numFmtId="0" fontId="41" fillId="0" borderId="117" xfId="0" applyFont="1" applyBorder="1" applyAlignment="1">
      <alignment vertical="center" wrapText="1"/>
    </xf>
    <xf numFmtId="1" fontId="42" fillId="0" borderId="120" xfId="0" applyNumberFormat="1" applyFont="1" applyBorder="1" applyAlignment="1">
      <alignment horizontal="center" vertical="center" wrapText="1"/>
    </xf>
    <xf numFmtId="0" fontId="43" fillId="0" borderId="120" xfId="0" applyFont="1" applyFill="1" applyBorder="1" applyAlignment="1">
      <alignment horizontal="left" vertical="center" wrapText="1"/>
    </xf>
    <xf numFmtId="0" fontId="13" fillId="0" borderId="120" xfId="0" applyFont="1" applyBorder="1" applyAlignment="1">
      <alignment vertical="center"/>
    </xf>
    <xf numFmtId="0" fontId="13" fillId="0" borderId="121" xfId="0" applyFont="1" applyBorder="1" applyAlignment="1">
      <alignment vertical="center"/>
    </xf>
    <xf numFmtId="0" fontId="41" fillId="13" borderId="114" xfId="0" applyFont="1" applyFill="1" applyBorder="1" applyAlignment="1">
      <alignment vertical="top" wrapText="1"/>
    </xf>
    <xf numFmtId="0" fontId="41" fillId="13" borderId="117" xfId="0" applyFont="1" applyFill="1" applyBorder="1" applyAlignment="1">
      <alignment vertical="top" wrapText="1"/>
    </xf>
    <xf numFmtId="0" fontId="41" fillId="13" borderId="117" xfId="0" applyFont="1" applyFill="1" applyBorder="1" applyAlignment="1">
      <alignment vertical="center" wrapText="1"/>
    </xf>
    <xf numFmtId="0" fontId="41" fillId="13" borderId="120" xfId="0" applyFont="1" applyFill="1" applyBorder="1" applyAlignment="1">
      <alignment vertical="top" wrapText="1"/>
    </xf>
    <xf numFmtId="17" fontId="8" fillId="0" borderId="114" xfId="0" applyNumberFormat="1" applyFont="1" applyBorder="1" applyAlignment="1">
      <alignment horizontal="left" vertical="center"/>
    </xf>
    <xf numFmtId="17" fontId="6" fillId="0" borderId="54" xfId="0" applyNumberFormat="1" applyFont="1" applyBorder="1" applyAlignment="1">
      <alignment horizontal="left" vertical="center" wrapText="1"/>
    </xf>
    <xf numFmtId="0" fontId="8" fillId="0" borderId="57" xfId="0" applyFont="1" applyBorder="1" applyAlignment="1">
      <alignment vertical="center" wrapText="1"/>
    </xf>
    <xf numFmtId="0" fontId="8" fillId="0" borderId="61" xfId="0" applyFont="1" applyBorder="1" applyAlignment="1">
      <alignment vertical="center" wrapText="1"/>
    </xf>
    <xf numFmtId="0" fontId="8" fillId="0" borderId="95" xfId="0" applyFont="1" applyBorder="1" applyAlignment="1">
      <alignment vertical="center" wrapText="1"/>
    </xf>
    <xf numFmtId="0" fontId="8" fillId="0" borderId="115" xfId="0" applyFont="1" applyBorder="1" applyAlignment="1">
      <alignment vertical="center" wrapText="1"/>
    </xf>
    <xf numFmtId="0" fontId="8" fillId="0" borderId="118" xfId="0" applyFont="1" applyBorder="1" applyAlignment="1">
      <alignment vertical="center" wrapText="1"/>
    </xf>
    <xf numFmtId="0" fontId="44" fillId="0" borderId="68" xfId="0" applyFont="1" applyFill="1" applyBorder="1" applyAlignment="1">
      <alignment vertical="center" wrapText="1"/>
    </xf>
    <xf numFmtId="0" fontId="44" fillId="0" borderId="42" xfId="0" applyFont="1" applyFill="1" applyBorder="1" applyAlignment="1">
      <alignment vertical="center" wrapText="1"/>
    </xf>
    <xf numFmtId="0" fontId="44" fillId="0" borderId="153" xfId="0" applyFont="1" applyFill="1" applyBorder="1" applyAlignment="1">
      <alignment vertical="center" wrapText="1"/>
    </xf>
    <xf numFmtId="0" fontId="13" fillId="0" borderId="117" xfId="0" applyFont="1" applyBorder="1" applyAlignment="1">
      <alignment vertical="center" wrapText="1"/>
    </xf>
    <xf numFmtId="0" fontId="6" fillId="13" borderId="58" xfId="0" applyFont="1" applyFill="1" applyBorder="1" applyAlignment="1">
      <alignment vertical="center" wrapText="1"/>
    </xf>
    <xf numFmtId="0" fontId="6" fillId="13" borderId="59" xfId="0" applyFont="1" applyFill="1" applyBorder="1" applyAlignment="1">
      <alignment vertical="center"/>
    </xf>
    <xf numFmtId="17" fontId="13" fillId="0" borderId="117" xfId="0" applyNumberFormat="1" applyFont="1" applyBorder="1" applyAlignment="1">
      <alignment horizontal="left" vertical="center"/>
    </xf>
    <xf numFmtId="0" fontId="9" fillId="11" borderId="0" xfId="0" applyFont="1" applyFill="1" applyBorder="1" applyAlignment="1">
      <alignment horizontal="center" vertical="center"/>
    </xf>
    <xf numFmtId="49" fontId="36" fillId="4" borderId="0" xfId="1" applyNumberFormat="1" applyFont="1" applyFill="1" applyBorder="1" applyAlignment="1">
      <alignment horizontal="center" vertical="center"/>
    </xf>
    <xf numFmtId="0" fontId="24" fillId="0" borderId="0" xfId="0" applyFont="1" applyFill="1" applyBorder="1" applyAlignment="1">
      <alignment horizontal="center" vertical="center"/>
    </xf>
    <xf numFmtId="0" fontId="20" fillId="4" borderId="0" xfId="0" applyFont="1" applyFill="1" applyBorder="1" applyAlignment="1">
      <alignment horizontal="center" vertical="center"/>
    </xf>
    <xf numFmtId="0" fontId="2" fillId="0" borderId="0" xfId="0" applyFont="1" applyBorder="1" applyAlignment="1">
      <alignment vertical="center" wrapText="1"/>
    </xf>
    <xf numFmtId="0" fontId="2" fillId="0" borderId="0" xfId="0" applyFont="1" applyAlignment="1">
      <alignment vertical="center" wrapText="1"/>
    </xf>
    <xf numFmtId="0" fontId="13" fillId="0" borderId="0" xfId="0" applyFont="1" applyBorder="1" applyAlignment="1">
      <alignment vertical="top" wrapText="1"/>
    </xf>
    <xf numFmtId="0" fontId="2" fillId="0" borderId="0" xfId="0" applyFont="1" applyAlignment="1">
      <alignment wrapText="1"/>
    </xf>
    <xf numFmtId="0" fontId="2" fillId="0" borderId="0" xfId="0" applyFont="1" applyBorder="1" applyAlignment="1">
      <alignment vertical="top" wrapText="1"/>
    </xf>
    <xf numFmtId="0" fontId="2" fillId="0" borderId="0" xfId="0" applyFont="1" applyAlignment="1">
      <alignment vertical="top" wrapText="1"/>
    </xf>
    <xf numFmtId="0" fontId="17" fillId="0" borderId="75" xfId="0" applyFont="1" applyFill="1" applyBorder="1" applyAlignment="1">
      <alignment horizontal="center" vertical="center" wrapText="1"/>
    </xf>
    <xf numFmtId="0" fontId="17" fillId="0" borderId="76" xfId="0" applyFont="1" applyFill="1" applyBorder="1" applyAlignment="1">
      <alignment horizontal="center" vertical="center" wrapText="1"/>
    </xf>
    <xf numFmtId="0" fontId="17" fillId="0" borderId="77" xfId="0" applyFont="1" applyFill="1" applyBorder="1" applyAlignment="1">
      <alignment horizontal="center" vertical="center" wrapText="1"/>
    </xf>
    <xf numFmtId="164" fontId="12" fillId="0" borderId="75" xfId="0" applyNumberFormat="1" applyFont="1" applyFill="1" applyBorder="1" applyAlignment="1">
      <alignment horizontal="center" vertical="center" wrapText="1"/>
    </xf>
    <xf numFmtId="164" fontId="12" fillId="0" borderId="76" xfId="0" applyNumberFormat="1" applyFont="1" applyFill="1" applyBorder="1" applyAlignment="1">
      <alignment horizontal="center" vertical="center" wrapText="1"/>
    </xf>
    <xf numFmtId="164" fontId="12" fillId="0" borderId="77" xfId="0" applyNumberFormat="1" applyFont="1" applyFill="1" applyBorder="1" applyAlignment="1">
      <alignment horizontal="center" vertical="center" wrapText="1"/>
    </xf>
    <xf numFmtId="164" fontId="21" fillId="0" borderId="67" xfId="0" applyNumberFormat="1" applyFont="1" applyFill="1" applyBorder="1" applyAlignment="1">
      <alignment horizontal="center" vertical="center" wrapText="1"/>
    </xf>
    <xf numFmtId="164" fontId="21" fillId="0" borderId="38" xfId="0" applyNumberFormat="1" applyFont="1" applyFill="1" applyBorder="1" applyAlignment="1">
      <alignment horizontal="center" vertical="center" wrapText="1"/>
    </xf>
    <xf numFmtId="164" fontId="21" fillId="0" borderId="66" xfId="0" applyNumberFormat="1" applyFont="1" applyFill="1" applyBorder="1" applyAlignment="1">
      <alignment horizontal="center" vertical="center" wrapText="1"/>
    </xf>
    <xf numFmtId="0" fontId="11" fillId="0" borderId="67"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66" xfId="0" applyFont="1" applyBorder="1" applyAlignment="1">
      <alignment horizontal="center" vertical="center" wrapText="1"/>
    </xf>
    <xf numFmtId="164" fontId="25" fillId="0" borderId="67" xfId="0" applyNumberFormat="1" applyFont="1" applyBorder="1" applyAlignment="1">
      <alignment horizontal="center" vertical="center" wrapText="1"/>
    </xf>
    <xf numFmtId="164" fontId="25" fillId="0" borderId="66" xfId="0" applyNumberFormat="1" applyFont="1" applyBorder="1" applyAlignment="1">
      <alignment horizontal="center" vertical="center" wrapText="1"/>
    </xf>
    <xf numFmtId="0" fontId="11" fillId="0" borderId="69" xfId="0" applyFont="1" applyBorder="1" applyAlignment="1">
      <alignment horizontal="center" vertical="center" wrapText="1"/>
    </xf>
    <xf numFmtId="0" fontId="11" fillId="0" borderId="70" xfId="0" applyFont="1" applyBorder="1" applyAlignment="1">
      <alignment horizontal="center" vertical="center" wrapText="1"/>
    </xf>
    <xf numFmtId="0" fontId="11" fillId="0" borderId="71" xfId="0" applyFont="1" applyBorder="1" applyAlignment="1">
      <alignment horizontal="center" vertical="center" wrapText="1"/>
    </xf>
    <xf numFmtId="164" fontId="25" fillId="0" borderId="72" xfId="0" applyNumberFormat="1" applyFont="1" applyBorder="1" applyAlignment="1">
      <alignment horizontal="center" vertical="center"/>
    </xf>
    <xf numFmtId="164" fontId="25" fillId="0" borderId="73" xfId="0" applyNumberFormat="1" applyFont="1" applyBorder="1" applyAlignment="1">
      <alignment horizontal="center" vertical="center"/>
    </xf>
    <xf numFmtId="164" fontId="25" fillId="0" borderId="74" xfId="0" applyNumberFormat="1" applyFont="1" applyBorder="1" applyAlignment="1">
      <alignment horizontal="center" vertical="center"/>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164" fontId="25" fillId="0" borderId="75" xfId="0" applyNumberFormat="1" applyFont="1" applyBorder="1" applyAlignment="1">
      <alignment horizontal="center" vertical="center" wrapText="1"/>
    </xf>
    <xf numFmtId="164" fontId="25" fillId="0" borderId="76" xfId="0" applyNumberFormat="1" applyFont="1" applyBorder="1" applyAlignment="1">
      <alignment horizontal="center" vertical="center" wrapText="1"/>
    </xf>
    <xf numFmtId="164" fontId="25" fillId="0" borderId="77" xfId="0" applyNumberFormat="1" applyFont="1" applyBorder="1" applyAlignment="1">
      <alignment horizontal="center" vertical="center" wrapText="1"/>
    </xf>
    <xf numFmtId="164" fontId="33" fillId="0" borderId="73" xfId="0" applyNumberFormat="1" applyFont="1" applyBorder="1" applyAlignment="1">
      <alignment horizontal="center" vertical="center" wrapText="1"/>
    </xf>
    <xf numFmtId="0" fontId="11" fillId="0" borderId="0" xfId="0" applyFont="1" applyBorder="1" applyAlignment="1">
      <alignment horizontal="center" vertical="center" wrapText="1"/>
    </xf>
    <xf numFmtId="0" fontId="18" fillId="12" borderId="133" xfId="0" applyFont="1" applyFill="1" applyBorder="1" applyAlignment="1">
      <alignment horizontal="center" vertical="center" wrapText="1"/>
    </xf>
    <xf numFmtId="0" fontId="34" fillId="12" borderId="136" xfId="0" applyFont="1" applyFill="1" applyBorder="1" applyAlignment="1">
      <alignment horizontal="center" vertical="center" wrapText="1"/>
    </xf>
    <xf numFmtId="0" fontId="18" fillId="12" borderId="134" xfId="0" applyFont="1" applyFill="1" applyBorder="1" applyAlignment="1">
      <alignment horizontal="center" vertical="center" wrapText="1"/>
    </xf>
    <xf numFmtId="0" fontId="18" fillId="12" borderId="137" xfId="0" applyFont="1" applyFill="1" applyBorder="1" applyAlignment="1">
      <alignment horizontal="center" vertical="center" wrapText="1"/>
    </xf>
    <xf numFmtId="0" fontId="34" fillId="12" borderId="137" xfId="0" applyFont="1" applyFill="1" applyBorder="1" applyAlignment="1">
      <alignment horizontal="center" vertical="center" wrapText="1"/>
    </xf>
    <xf numFmtId="0" fontId="20" fillId="0" borderId="24" xfId="0" applyFont="1" applyFill="1" applyBorder="1" applyAlignment="1">
      <alignment horizontal="center" vertical="center"/>
    </xf>
    <xf numFmtId="0" fontId="20" fillId="0" borderId="25" xfId="0" applyFont="1" applyFill="1" applyBorder="1" applyAlignment="1">
      <alignment horizontal="center" vertical="center"/>
    </xf>
    <xf numFmtId="0" fontId="2" fillId="0" borderId="25" xfId="0" applyFont="1" applyBorder="1" applyAlignment="1">
      <alignment vertical="center"/>
    </xf>
    <xf numFmtId="0" fontId="2" fillId="0" borderId="26" xfId="0" applyFont="1" applyBorder="1" applyAlignment="1">
      <alignment vertical="center"/>
    </xf>
    <xf numFmtId="0" fontId="20" fillId="0" borderId="2" xfId="0" applyFont="1" applyFill="1" applyBorder="1" applyAlignment="1">
      <alignment horizontal="center" vertical="center"/>
    </xf>
    <xf numFmtId="0" fontId="20"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1" fillId="12" borderId="135" xfId="0" applyFont="1" applyFill="1" applyBorder="1" applyAlignment="1">
      <alignment horizontal="center" vertical="center" wrapText="1"/>
    </xf>
    <xf numFmtId="0" fontId="1" fillId="12" borderId="138" xfId="0" applyFont="1" applyFill="1" applyBorder="1" applyAlignment="1">
      <alignment horizontal="center" vertical="center" wrapText="1"/>
    </xf>
    <xf numFmtId="0" fontId="17" fillId="0" borderId="80" xfId="0" applyFont="1" applyFill="1" applyBorder="1" applyAlignment="1">
      <alignment horizontal="center" vertical="center" wrapText="1"/>
    </xf>
    <xf numFmtId="164" fontId="12" fillId="0" borderId="73" xfId="0" applyNumberFormat="1" applyFont="1" applyFill="1" applyBorder="1" applyAlignment="1">
      <alignment horizontal="center" vertical="center" wrapText="1"/>
    </xf>
    <xf numFmtId="164" fontId="12" fillId="0" borderId="79" xfId="0" applyNumberFormat="1" applyFont="1" applyFill="1" applyBorder="1" applyAlignment="1">
      <alignment horizontal="center" vertical="center" wrapText="1"/>
    </xf>
    <xf numFmtId="0" fontId="11" fillId="0" borderId="81" xfId="0" applyFont="1" applyBorder="1" applyAlignment="1">
      <alignment horizontal="center" vertical="center" wrapText="1"/>
    </xf>
    <xf numFmtId="164" fontId="21" fillId="0" borderId="81" xfId="0" applyNumberFormat="1" applyFont="1" applyFill="1" applyBorder="1" applyAlignment="1">
      <alignment horizontal="center" vertical="center" wrapText="1"/>
    </xf>
    <xf numFmtId="164" fontId="12" fillId="0" borderId="44" xfId="0" applyNumberFormat="1" applyFont="1" applyBorder="1" applyAlignment="1">
      <alignment horizontal="center" vertical="center"/>
    </xf>
    <xf numFmtId="0" fontId="0" fillId="0" borderId="45" xfId="0" applyBorder="1" applyAlignment="1">
      <alignment horizontal="center" vertical="center"/>
    </xf>
    <xf numFmtId="0" fontId="0" fillId="0" borderId="46" xfId="0" applyBorder="1" applyAlignment="1">
      <alignment horizontal="center" vertical="center"/>
    </xf>
    <xf numFmtId="0" fontId="31" fillId="0" borderId="37" xfId="0" applyFont="1" applyBorder="1" applyAlignment="1">
      <alignment horizontal="center" vertical="center" wrapText="1"/>
    </xf>
    <xf numFmtId="0" fontId="31" fillId="0" borderId="38" xfId="0" applyFont="1" applyBorder="1" applyAlignment="1">
      <alignment horizontal="center" vertical="center" wrapText="1"/>
    </xf>
    <xf numFmtId="0" fontId="31" fillId="0" borderId="39" xfId="0" applyFont="1" applyBorder="1" applyAlignment="1">
      <alignment horizontal="center" vertical="center" wrapText="1"/>
    </xf>
    <xf numFmtId="164" fontId="21" fillId="0" borderId="39" xfId="0" applyNumberFormat="1" applyFont="1" applyFill="1" applyBorder="1" applyAlignment="1">
      <alignment horizontal="center" vertical="center" wrapText="1"/>
    </xf>
    <xf numFmtId="0" fontId="9" fillId="11" borderId="139" xfId="0" applyFont="1" applyFill="1" applyBorder="1" applyAlignment="1">
      <alignment horizontal="center" vertical="center"/>
    </xf>
    <xf numFmtId="0" fontId="9" fillId="11" borderId="140" xfId="0" applyFont="1" applyFill="1" applyBorder="1" applyAlignment="1">
      <alignment horizontal="center" vertical="center"/>
    </xf>
    <xf numFmtId="0" fontId="9" fillId="11" borderId="141" xfId="0" applyFont="1" applyFill="1" applyBorder="1" applyAlignment="1">
      <alignment horizontal="center" vertical="center"/>
    </xf>
    <xf numFmtId="0" fontId="2" fillId="0" borderId="0" xfId="0" applyFont="1" applyBorder="1" applyAlignment="1">
      <alignment horizontal="center"/>
    </xf>
    <xf numFmtId="0" fontId="24" fillId="0" borderId="0" xfId="0" applyFont="1" applyAlignment="1">
      <alignment horizontal="center"/>
    </xf>
    <xf numFmtId="0" fontId="14" fillId="0" borderId="0" xfId="0" applyFont="1" applyBorder="1" applyAlignment="1">
      <alignment horizontal="center"/>
    </xf>
    <xf numFmtId="0" fontId="18" fillId="12" borderId="150" xfId="0" applyFont="1" applyFill="1" applyBorder="1" applyAlignment="1">
      <alignment horizontal="center" vertical="center" wrapText="1"/>
    </xf>
    <xf numFmtId="0" fontId="34" fillId="12" borderId="151"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 fillId="14" borderId="144" xfId="0" applyFont="1" applyFill="1" applyBorder="1" applyAlignment="1">
      <alignment horizontal="center" vertical="center" wrapText="1"/>
    </xf>
    <xf numFmtId="0" fontId="1" fillId="14" borderId="147" xfId="0" applyFont="1" applyFill="1" applyBorder="1" applyAlignment="1">
      <alignment horizontal="center" vertical="center" wrapText="1"/>
    </xf>
    <xf numFmtId="0" fontId="1" fillId="14" borderId="142" xfId="0" applyFont="1" applyFill="1" applyBorder="1" applyAlignment="1">
      <alignment horizontal="center" vertical="center" wrapText="1"/>
    </xf>
    <xf numFmtId="0" fontId="1" fillId="14" borderId="145" xfId="0" applyFont="1" applyFill="1" applyBorder="1" applyAlignment="1">
      <alignment horizontal="center" vertical="center" wrapText="1"/>
    </xf>
    <xf numFmtId="0" fontId="1" fillId="14" borderId="143" xfId="0" applyFont="1" applyFill="1" applyBorder="1" applyAlignment="1">
      <alignment horizontal="center" vertical="center" wrapText="1"/>
    </xf>
    <xf numFmtId="0" fontId="1" fillId="14" borderId="146" xfId="0" applyFont="1" applyFill="1" applyBorder="1" applyAlignment="1">
      <alignment horizontal="center" vertical="center" wrapText="1"/>
    </xf>
    <xf numFmtId="0" fontId="1" fillId="6" borderId="23" xfId="0" applyFont="1" applyFill="1" applyBorder="1" applyAlignment="1">
      <alignment horizontal="center" vertical="center" wrapText="1"/>
    </xf>
    <xf numFmtId="0" fontId="1" fillId="6" borderId="36" xfId="0" applyFont="1" applyFill="1" applyBorder="1" applyAlignment="1">
      <alignment horizontal="center" vertical="center" wrapText="1"/>
    </xf>
    <xf numFmtId="0" fontId="1" fillId="6" borderId="21" xfId="0" applyFont="1" applyFill="1" applyBorder="1" applyAlignment="1">
      <alignment horizontal="center" vertical="center" wrapText="1"/>
    </xf>
    <xf numFmtId="0" fontId="1" fillId="6" borderId="22" xfId="0" applyFont="1" applyFill="1" applyBorder="1" applyAlignment="1">
      <alignment horizontal="center" vertical="center" wrapText="1"/>
    </xf>
    <xf numFmtId="0" fontId="1" fillId="6" borderId="148" xfId="0" applyFont="1" applyFill="1" applyBorder="1" applyAlignment="1">
      <alignment horizontal="center" vertical="center" wrapText="1"/>
    </xf>
    <xf numFmtId="0" fontId="1" fillId="6" borderId="149" xfId="0" applyFont="1" applyFill="1" applyBorder="1" applyAlignment="1">
      <alignment horizontal="center" vertical="center" wrapText="1"/>
    </xf>
    <xf numFmtId="0" fontId="11" fillId="0" borderId="39" xfId="0" applyFont="1" applyBorder="1" applyAlignment="1">
      <alignment horizontal="center" vertical="center" wrapText="1"/>
    </xf>
    <xf numFmtId="0" fontId="40" fillId="13" borderId="113" xfId="0" applyFont="1" applyFill="1" applyBorder="1" applyAlignment="1">
      <alignment horizontal="center" vertical="center" wrapText="1"/>
    </xf>
    <xf numFmtId="0" fontId="40" fillId="13" borderId="116" xfId="0" applyFont="1" applyFill="1" applyBorder="1" applyAlignment="1">
      <alignment horizontal="center" vertical="center" wrapText="1"/>
    </xf>
    <xf numFmtId="0" fontId="40" fillId="13" borderId="119" xfId="0" applyFont="1" applyFill="1" applyBorder="1" applyAlignment="1">
      <alignment horizontal="center" vertical="center" wrapText="1"/>
    </xf>
    <xf numFmtId="0" fontId="11" fillId="0" borderId="113" xfId="0" applyFont="1" applyBorder="1" applyAlignment="1">
      <alignment horizontal="center" vertical="center" wrapText="1"/>
    </xf>
    <xf numFmtId="0" fontId="11" fillId="0" borderId="116" xfId="0" applyFont="1" applyBorder="1" applyAlignment="1">
      <alignment horizontal="center" vertical="center" wrapText="1"/>
    </xf>
    <xf numFmtId="0" fontId="11" fillId="0" borderId="158" xfId="0" applyFont="1" applyBorder="1" applyAlignment="1">
      <alignment horizontal="center" vertical="center" wrapText="1"/>
    </xf>
    <xf numFmtId="0" fontId="11" fillId="0" borderId="155" xfId="0" applyFont="1" applyBorder="1" applyAlignment="1">
      <alignment horizontal="center" vertical="center" wrapText="1"/>
    </xf>
    <xf numFmtId="0" fontId="11" fillId="0" borderId="154" xfId="0" applyFont="1" applyBorder="1" applyAlignment="1">
      <alignment horizontal="center" vertical="center" wrapText="1"/>
    </xf>
    <xf numFmtId="0" fontId="11" fillId="0" borderId="131" xfId="0" applyFont="1" applyBorder="1" applyAlignment="1">
      <alignment horizontal="center" vertical="center" wrapText="1"/>
    </xf>
    <xf numFmtId="0" fontId="11" fillId="0" borderId="132" xfId="0" applyFont="1" applyBorder="1" applyAlignment="1">
      <alignment horizontal="center" vertical="center" wrapText="1"/>
    </xf>
    <xf numFmtId="0" fontId="17" fillId="0" borderId="156" xfId="0" applyFont="1" applyFill="1" applyBorder="1" applyAlignment="1">
      <alignment horizontal="center" vertical="center" wrapText="1"/>
    </xf>
    <xf numFmtId="0" fontId="17" fillId="0" borderId="73" xfId="0" applyFont="1" applyFill="1" applyBorder="1" applyAlignment="1">
      <alignment horizontal="center" vertical="center" wrapText="1"/>
    </xf>
    <xf numFmtId="0" fontId="17" fillId="0" borderId="157" xfId="0" applyFont="1" applyFill="1" applyBorder="1" applyAlignment="1">
      <alignment horizontal="center" vertical="center" wrapText="1"/>
    </xf>
    <xf numFmtId="0" fontId="11" fillId="5" borderId="10" xfId="0" applyFont="1" applyFill="1" applyBorder="1" applyAlignment="1">
      <alignment horizontal="center" vertical="center"/>
    </xf>
    <xf numFmtId="0" fontId="11" fillId="5" borderId="11" xfId="0" applyFont="1" applyFill="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cellXfs>
  <cellStyles count="2">
    <cellStyle name="Hipervínculo" xfId="1" builtinId="8"/>
    <cellStyle name="Normal" xfId="0" builtinId="0"/>
  </cellStyles>
  <dxfs count="35">
    <dxf>
      <font>
        <color theme="0"/>
      </font>
      <fill>
        <patternFill>
          <bgColor rgb="FF8E0000"/>
        </patternFill>
      </fill>
    </dxf>
    <dxf>
      <font>
        <color theme="0"/>
      </font>
      <fill>
        <patternFill>
          <bgColor rgb="FFFF0000"/>
        </patternFill>
      </fill>
    </dxf>
    <dxf>
      <font>
        <color theme="0"/>
      </font>
      <fill>
        <patternFill>
          <bgColor rgb="FFFF6600"/>
        </patternFill>
      </fill>
    </dxf>
    <dxf>
      <font>
        <color rgb="FF002060"/>
      </font>
      <fill>
        <patternFill>
          <bgColor rgb="FFFFFF00"/>
        </patternFill>
      </fill>
    </dxf>
    <dxf>
      <font>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s>
  <tableStyles count="0" defaultTableStyle="TableStyleMedium2" defaultPivotStyle="PivotStyleLight16"/>
  <colors>
    <mruColors>
      <color rgb="FF33CC33"/>
      <color rgb="FF009900"/>
      <color rgb="FF8E0000"/>
      <color rgb="FFFF6600"/>
      <color rgb="FFFF8E00"/>
      <color rgb="FF3399FF"/>
      <color rgb="FFFF0000"/>
      <color rgb="FFCCFF66"/>
      <color rgb="FFEE0000"/>
      <color rgb="FFBEE39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80000">
                  <a:srgbClr val="FF0000"/>
                </a:gs>
                <a:gs pos="34000">
                  <a:srgbClr val="FFFF00"/>
                </a:gs>
                <a:gs pos="59000">
                  <a:srgbClr val="FF6600"/>
                </a:gs>
                <a:gs pos="100000">
                  <a:srgbClr val="8E0000"/>
                </a:gs>
              </a:gsLst>
              <a:lin ang="5400000" scaled="0"/>
            </a:gradFill>
            <a:ln>
              <a:noFill/>
            </a:ln>
            <a:effectLst/>
          </c:spPr>
          <c:invertIfNegative val="0"/>
          <c:cat>
            <c:strRef>
              <c:f>Gráficas!$J$34:$J$36</c:f>
              <c:strCache>
                <c:ptCount val="3"/>
                <c:pt idx="0">
                  <c:v>Contexto Estratégico</c:v>
                </c:pt>
                <c:pt idx="1">
                  <c:v>Calidad de la Planeación</c:v>
                </c:pt>
                <c:pt idx="2">
                  <c:v>Liderazgo Estratégico</c:v>
                </c:pt>
              </c:strCache>
            </c:strRef>
          </c:cat>
          <c:val>
            <c:numRef>
              <c:f>Gráficas!$K$34:$K$36</c:f>
              <c:numCache>
                <c:formatCode>General</c:formatCode>
                <c:ptCount val="3"/>
                <c:pt idx="0">
                  <c:v>100</c:v>
                </c:pt>
                <c:pt idx="1">
                  <c:v>100</c:v>
                </c:pt>
                <c:pt idx="2">
                  <c:v>100</c:v>
                </c:pt>
              </c:numCache>
            </c:numRef>
          </c:val>
          <c:extLst>
            <c:ext xmlns:c16="http://schemas.microsoft.com/office/drawing/2014/chart" uri="{C3380CC4-5D6E-409C-BE32-E72D297353CC}">
              <c16:uniqueId val="{00000000-E5BD-44E1-8AFD-6AFFD859DDEA}"/>
            </c:ext>
          </c:extLst>
        </c:ser>
        <c:dLbls>
          <c:showLegendKey val="0"/>
          <c:showVal val="0"/>
          <c:showCatName val="0"/>
          <c:showSerName val="0"/>
          <c:showPercent val="0"/>
          <c:showBubbleSize val="0"/>
        </c:dLbls>
        <c:gapWidth val="150"/>
        <c:axId val="390928208"/>
        <c:axId val="390927816"/>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dash"/>
            <c:size val="15"/>
            <c:spPr>
              <a:solidFill>
                <a:schemeClr val="tx1"/>
              </a:solidFill>
              <a:ln w="19050">
                <a:solidFill>
                  <a:schemeClr val="tx1"/>
                </a:solidFill>
              </a:ln>
              <a:effectLst/>
            </c:spPr>
          </c:marker>
          <c:dPt>
            <c:idx val="0"/>
            <c:marker>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E5BD-44E1-8AFD-6AFFD859DDEA}"/>
              </c:ext>
            </c:extLst>
          </c:dPt>
          <c:dPt>
            <c:idx val="1"/>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4-E5BD-44E1-8AFD-6AFFD859DDEA}"/>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Gráficas!$J$34:$J$36</c:f>
              <c:strCache>
                <c:ptCount val="3"/>
                <c:pt idx="0">
                  <c:v>Contexto Estratégico</c:v>
                </c:pt>
                <c:pt idx="1">
                  <c:v>Calidad de la Planeación</c:v>
                </c:pt>
                <c:pt idx="2">
                  <c:v>Liderazgo Estratégico</c:v>
                </c:pt>
              </c:strCache>
            </c:strRef>
          </c:xVal>
          <c:yVal>
            <c:numRef>
              <c:f>Gráficas!$L$34:$L$36</c:f>
              <c:numCache>
                <c:formatCode>0.0</c:formatCode>
                <c:ptCount val="3"/>
                <c:pt idx="0">
                  <c:v>95</c:v>
                </c:pt>
                <c:pt idx="1">
                  <c:v>93.6</c:v>
                </c:pt>
                <c:pt idx="2">
                  <c:v>98.333333333333329</c:v>
                </c:pt>
              </c:numCache>
            </c:numRef>
          </c:yVal>
          <c:smooth val="0"/>
          <c:extLst>
            <c:ext xmlns:c16="http://schemas.microsoft.com/office/drawing/2014/chart" uri="{C3380CC4-5D6E-409C-BE32-E72D297353CC}">
              <c16:uniqueId val="{00000005-E5BD-44E1-8AFD-6AFFD859DDEA}"/>
            </c:ext>
          </c:extLst>
        </c:ser>
        <c:dLbls>
          <c:showLegendKey val="0"/>
          <c:showVal val="0"/>
          <c:showCatName val="0"/>
          <c:showSerName val="0"/>
          <c:showPercent val="0"/>
          <c:showBubbleSize val="0"/>
        </c:dLbls>
        <c:axId val="390928208"/>
        <c:axId val="390927816"/>
      </c:scatterChart>
      <c:catAx>
        <c:axId val="390928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90927816"/>
        <c:crosses val="autoZero"/>
        <c:auto val="1"/>
        <c:lblAlgn val="ctr"/>
        <c:lblOffset val="100"/>
        <c:noMultiLvlLbl val="0"/>
      </c:catAx>
      <c:valAx>
        <c:axId val="390927816"/>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9092820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invertIfNegative val="0"/>
          <c:cat>
            <c:strRef>
              <c:f>Gráficas!$I$57:$I$59</c:f>
              <c:strCache>
                <c:ptCount val="3"/>
                <c:pt idx="0">
                  <c:v>Conocimiento de la organización</c:v>
                </c:pt>
                <c:pt idx="1">
                  <c:v>Identificación de los grupos de valor y sus necesidades</c:v>
                </c:pt>
                <c:pt idx="2">
                  <c:v>Diagnóstico de capacidades y entornos</c:v>
                </c:pt>
              </c:strCache>
            </c:strRef>
          </c:cat>
          <c:val>
            <c:numRef>
              <c:f>Gráficas!$J$57:$J$59</c:f>
              <c:numCache>
                <c:formatCode>General</c:formatCode>
                <c:ptCount val="3"/>
                <c:pt idx="0">
                  <c:v>100</c:v>
                </c:pt>
                <c:pt idx="1">
                  <c:v>100</c:v>
                </c:pt>
                <c:pt idx="2">
                  <c:v>100</c:v>
                </c:pt>
              </c:numCache>
            </c:numRef>
          </c:val>
          <c:extLst>
            <c:ext xmlns:c16="http://schemas.microsoft.com/office/drawing/2014/chart" uri="{C3380CC4-5D6E-409C-BE32-E72D297353CC}">
              <c16:uniqueId val="{00000000-776C-4E7C-8E3E-8D909F25EBAE}"/>
            </c:ext>
          </c:extLst>
        </c:ser>
        <c:dLbls>
          <c:showLegendKey val="0"/>
          <c:showVal val="0"/>
          <c:showCatName val="0"/>
          <c:showSerName val="0"/>
          <c:showPercent val="0"/>
          <c:showBubbleSize val="0"/>
        </c:dLbls>
        <c:gapWidth val="150"/>
        <c:axId val="390929776"/>
        <c:axId val="390929384"/>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776C-4E7C-8E3E-8D909F25EBAE}"/>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776C-4E7C-8E3E-8D909F25EBA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776C-4E7C-8E3E-8D909F25EBA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Gráficas!$I$57:$I$59</c:f>
              <c:strCache>
                <c:ptCount val="3"/>
                <c:pt idx="0">
                  <c:v>Conocimiento de la organización</c:v>
                </c:pt>
                <c:pt idx="1">
                  <c:v>Identificación de los grupos de valor y sus necesidades</c:v>
                </c:pt>
                <c:pt idx="2">
                  <c:v>Diagnóstico de capacidades y entornos</c:v>
                </c:pt>
              </c:strCache>
            </c:strRef>
          </c:xVal>
          <c:yVal>
            <c:numRef>
              <c:f>Gráficas!$K$57:$K$59</c:f>
              <c:numCache>
                <c:formatCode>0.0</c:formatCode>
                <c:ptCount val="3"/>
                <c:pt idx="0">
                  <c:v>92.5</c:v>
                </c:pt>
                <c:pt idx="1">
                  <c:v>97.5</c:v>
                </c:pt>
                <c:pt idx="2">
                  <c:v>93</c:v>
                </c:pt>
              </c:numCache>
            </c:numRef>
          </c:yVal>
          <c:smooth val="0"/>
          <c:extLst>
            <c:ext xmlns:c16="http://schemas.microsoft.com/office/drawing/2014/chart" uri="{C3380CC4-5D6E-409C-BE32-E72D297353CC}">
              <c16:uniqueId val="{00000007-776C-4E7C-8E3E-8D909F25EBAE}"/>
            </c:ext>
          </c:extLst>
        </c:ser>
        <c:dLbls>
          <c:showLegendKey val="0"/>
          <c:showVal val="0"/>
          <c:showCatName val="0"/>
          <c:showSerName val="0"/>
          <c:showPercent val="0"/>
          <c:showBubbleSize val="0"/>
        </c:dLbls>
        <c:axId val="390929776"/>
        <c:axId val="390929384"/>
      </c:scatterChart>
      <c:catAx>
        <c:axId val="3909297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90929384"/>
        <c:crosses val="autoZero"/>
        <c:auto val="1"/>
        <c:lblAlgn val="ctr"/>
        <c:lblOffset val="100"/>
        <c:noMultiLvlLbl val="0"/>
      </c:catAx>
      <c:valAx>
        <c:axId val="3909293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9092977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Gráficas!$K$79</c:f>
              <c:strCache>
                <c:ptCount val="1"/>
              </c:strCache>
            </c:strRef>
          </c:tx>
          <c:spPr>
            <a:gradFill>
              <a:gsLst>
                <a:gs pos="0">
                  <a:srgbClr val="009900"/>
                </a:gs>
                <a:gs pos="21000">
                  <a:srgbClr val="FFFF00"/>
                </a:gs>
                <a:gs pos="78000">
                  <a:srgbClr val="FF0000"/>
                </a:gs>
                <a:gs pos="32000">
                  <a:srgbClr val="FFFF00"/>
                </a:gs>
                <a:gs pos="57000">
                  <a:srgbClr val="FF6600"/>
                </a:gs>
                <a:gs pos="100000">
                  <a:srgbClr val="8E0000"/>
                </a:gs>
              </a:gsLst>
              <a:lin ang="5400000" scaled="0"/>
            </a:gradFill>
            <a:ln>
              <a:noFill/>
            </a:ln>
            <a:effectLst/>
          </c:spPr>
          <c:invertIfNegative val="0"/>
          <c:cat>
            <c:strRef>
              <c:f>Gráficas!$J$80:$J$83</c:f>
              <c:strCache>
                <c:ptCount val="4"/>
                <c:pt idx="0">
                  <c:v>Toma de decisiones basada en evidencias</c:v>
                </c:pt>
                <c:pt idx="1">
                  <c:v>Formulación de planes</c:v>
                </c:pt>
                <c:pt idx="2">
                  <c:v>Programación presupuestal</c:v>
                </c:pt>
                <c:pt idx="3">
                  <c:v>Planeación Participativa</c:v>
                </c:pt>
              </c:strCache>
            </c:strRef>
          </c:cat>
          <c:val>
            <c:numRef>
              <c:f>Gráficas!$K$80:$K$83</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3579-44E0-A257-B1989B77D98E}"/>
            </c:ext>
          </c:extLst>
        </c:ser>
        <c:dLbls>
          <c:showLegendKey val="0"/>
          <c:showVal val="0"/>
          <c:showCatName val="0"/>
          <c:showSerName val="0"/>
          <c:showPercent val="0"/>
          <c:showBubbleSize val="0"/>
        </c:dLbls>
        <c:gapWidth val="150"/>
        <c:axId val="390930168"/>
        <c:axId val="390927424"/>
      </c:barChart>
      <c:scatterChart>
        <c:scatterStyle val="lineMarker"/>
        <c:varyColors val="0"/>
        <c:ser>
          <c:idx val="1"/>
          <c:order val="1"/>
          <c:tx>
            <c:strRef>
              <c:f>Gráficas!$L$79</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3579-44E0-A257-B1989B77D98E}"/>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3579-44E0-A257-B1989B77D98E}"/>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3579-44E0-A257-B1989B77D98E}"/>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3579-44E0-A257-B1989B77D98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Gráficas!$J$80:$J$83</c:f>
              <c:strCache>
                <c:ptCount val="4"/>
                <c:pt idx="0">
                  <c:v>Toma de decisiones basada en evidencias</c:v>
                </c:pt>
                <c:pt idx="1">
                  <c:v>Formulación de planes</c:v>
                </c:pt>
                <c:pt idx="2">
                  <c:v>Programación presupuestal</c:v>
                </c:pt>
                <c:pt idx="3">
                  <c:v>Planeación Participativa</c:v>
                </c:pt>
              </c:strCache>
            </c:strRef>
          </c:xVal>
          <c:yVal>
            <c:numRef>
              <c:f>Gráficas!$L$80:$L$83</c:f>
              <c:numCache>
                <c:formatCode>0.0</c:formatCode>
                <c:ptCount val="4"/>
                <c:pt idx="0">
                  <c:v>100</c:v>
                </c:pt>
                <c:pt idx="1">
                  <c:v>91.470588235294116</c:v>
                </c:pt>
                <c:pt idx="2">
                  <c:v>100</c:v>
                </c:pt>
                <c:pt idx="3" formatCode="General">
                  <c:v>92.5</c:v>
                </c:pt>
              </c:numCache>
            </c:numRef>
          </c:yVal>
          <c:smooth val="0"/>
          <c:extLst>
            <c:ext xmlns:c16="http://schemas.microsoft.com/office/drawing/2014/chart" uri="{C3380CC4-5D6E-409C-BE32-E72D297353CC}">
              <c16:uniqueId val="{00000007-3579-44E0-A257-B1989B77D98E}"/>
            </c:ext>
          </c:extLst>
        </c:ser>
        <c:dLbls>
          <c:showLegendKey val="0"/>
          <c:showVal val="0"/>
          <c:showCatName val="0"/>
          <c:showSerName val="0"/>
          <c:showPercent val="0"/>
          <c:showBubbleSize val="0"/>
        </c:dLbls>
        <c:axId val="390930168"/>
        <c:axId val="390927424"/>
      </c:scatterChart>
      <c:catAx>
        <c:axId val="390930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90927424"/>
        <c:crosses val="autoZero"/>
        <c:auto val="1"/>
        <c:lblAlgn val="ctr"/>
        <c:lblOffset val="100"/>
        <c:noMultiLvlLbl val="0"/>
      </c:catAx>
      <c:valAx>
        <c:axId val="39092742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9093016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92D050"/>
                </a:gs>
                <a:gs pos="82000">
                  <a:srgbClr val="FF6600"/>
                </a:gs>
                <a:gs pos="43000">
                  <a:srgbClr val="FFFF00"/>
                </a:gs>
                <a:gs pos="59000">
                  <a:srgbClr val="FFFF00"/>
                </a:gs>
                <a:gs pos="100000">
                  <a:srgbClr val="FF0000"/>
                </a:gs>
              </a:gsLst>
              <a:lin ang="5400000" scaled="0"/>
            </a:gradFill>
            <a:ln>
              <a:noFill/>
            </a:ln>
            <a:effectLst/>
          </c:spPr>
          <c:invertIfNegative val="0"/>
          <c:dPt>
            <c:idx val="0"/>
            <c:invertIfNegative val="0"/>
            <c:bubble3D val="0"/>
            <c:spPr>
              <a:gradFill>
                <a:gsLst>
                  <a:gs pos="0">
                    <a:srgbClr val="009900"/>
                  </a:gs>
                  <a:gs pos="21000">
                    <a:srgbClr val="FFFF00"/>
                  </a:gs>
                  <a:gs pos="79000">
                    <a:srgbClr val="FF0000"/>
                  </a:gs>
                  <a:gs pos="33000">
                    <a:srgbClr val="FFFF00"/>
                  </a:gs>
                  <a:gs pos="59000">
                    <a:srgbClr val="FF6600"/>
                  </a:gs>
                  <a:gs pos="100000">
                    <a:srgbClr val="8E0000"/>
                  </a:gs>
                </a:gsLst>
                <a:lin ang="5400000" scaled="0"/>
              </a:gradFill>
              <a:ln>
                <a:noFill/>
              </a:ln>
              <a:effectLst/>
            </c:spPr>
            <c:extLst>
              <c:ext xmlns:c16="http://schemas.microsoft.com/office/drawing/2014/chart" uri="{C3380CC4-5D6E-409C-BE32-E72D297353CC}">
                <c16:uniqueId val="{00000006-0C55-40DD-B094-83BB88E011F7}"/>
              </c:ext>
            </c:extLst>
          </c:dPt>
          <c:cat>
            <c:strRef>
              <c:f>Gráficas!$I$12</c:f>
              <c:strCache>
                <c:ptCount val="1"/>
                <c:pt idx="0">
                  <c:v>DIRECCIONAMIENTO Y PLANEACIÓN</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D8B7-480F-A54D-D1D7745B687C}"/>
            </c:ext>
          </c:extLst>
        </c:ser>
        <c:dLbls>
          <c:showLegendKey val="0"/>
          <c:showVal val="0"/>
          <c:showCatName val="0"/>
          <c:showSerName val="0"/>
          <c:showPercent val="0"/>
          <c:showBubbleSize val="0"/>
        </c:dLbls>
        <c:gapWidth val="150"/>
        <c:axId val="304658784"/>
        <c:axId val="304658000"/>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8B7-480F-A54D-D1D7745B687C}"/>
              </c:ext>
            </c:extLst>
          </c:dPt>
          <c:dLbls>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DIRECCIONAMIENTO Y PLANEACIÓN</c:v>
                </c:pt>
              </c:strCache>
            </c:strRef>
          </c:xVal>
          <c:yVal>
            <c:numRef>
              <c:f>Gráficas!$K$12</c:f>
              <c:numCache>
                <c:formatCode>0</c:formatCode>
                <c:ptCount val="1"/>
                <c:pt idx="0">
                  <c:v>94.901960784313729</c:v>
                </c:pt>
              </c:numCache>
            </c:numRef>
          </c:yVal>
          <c:smooth val="0"/>
          <c:extLst>
            <c:ext xmlns:c16="http://schemas.microsoft.com/office/drawing/2014/chart" uri="{C3380CC4-5D6E-409C-BE32-E72D297353CC}">
              <c16:uniqueId val="{00000007-D8B7-480F-A54D-D1D7745B687C}"/>
            </c:ext>
          </c:extLst>
        </c:ser>
        <c:dLbls>
          <c:showLegendKey val="0"/>
          <c:showVal val="0"/>
          <c:showCatName val="0"/>
          <c:showSerName val="0"/>
          <c:showPercent val="0"/>
          <c:showBubbleSize val="0"/>
        </c:dLbls>
        <c:axId val="304658784"/>
        <c:axId val="304658000"/>
      </c:scatterChart>
      <c:catAx>
        <c:axId val="30465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04658000"/>
        <c:crosses val="autoZero"/>
        <c:auto val="1"/>
        <c:lblAlgn val="ctr"/>
        <c:lblOffset val="100"/>
        <c:noMultiLvlLbl val="0"/>
      </c:catAx>
      <c:valAx>
        <c:axId val="30465800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04658784"/>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69E-2"/>
          <c:y val="3.6529666037268628E-2"/>
          <c:w val="0.91918152892341343"/>
          <c:h val="0.80193651682704947"/>
        </c:manualLayout>
      </c:layout>
      <c:barChart>
        <c:barDir val="col"/>
        <c:grouping val="clustered"/>
        <c:varyColors val="0"/>
        <c:ser>
          <c:idx val="0"/>
          <c:order val="0"/>
          <c:tx>
            <c:strRef>
              <c:f>Gráficas!$K$78</c:f>
              <c:strCache>
                <c:ptCount val="1"/>
              </c:strCache>
            </c:strRef>
          </c:tx>
          <c:spPr>
            <a:gradFill>
              <a:gsLst>
                <a:gs pos="0">
                  <a:srgbClr val="009900"/>
                </a:gs>
                <a:gs pos="21000">
                  <a:srgbClr val="FFFF00"/>
                </a:gs>
                <a:gs pos="80000">
                  <a:srgbClr val="FF0000"/>
                </a:gs>
                <a:gs pos="33000">
                  <a:srgbClr val="FFFF00"/>
                </a:gs>
                <a:gs pos="56000">
                  <a:srgbClr val="FF6600"/>
                </a:gs>
                <a:gs pos="100000">
                  <a:srgbClr val="8E0000"/>
                </a:gs>
              </a:gsLst>
              <a:lin ang="5400000" scaled="0"/>
            </a:gradFill>
            <a:ln>
              <a:noFill/>
            </a:ln>
            <a:effectLst/>
          </c:spPr>
          <c:invertIfNegative val="0"/>
          <c:cat>
            <c:strRef>
              <c:f>Gráficas!$K$104</c:f>
              <c:strCache>
                <c:ptCount val="1"/>
                <c:pt idx="0">
                  <c:v>Liderazgo Estratégico</c:v>
                </c:pt>
              </c:strCache>
            </c:strRef>
          </c:cat>
          <c:val>
            <c:numRef>
              <c:f>Gráficas!$L$104</c:f>
              <c:numCache>
                <c:formatCode>General</c:formatCode>
                <c:ptCount val="1"/>
                <c:pt idx="0">
                  <c:v>100</c:v>
                </c:pt>
              </c:numCache>
            </c:numRef>
          </c:val>
          <c:extLst>
            <c:ext xmlns:c16="http://schemas.microsoft.com/office/drawing/2014/chart" uri="{C3380CC4-5D6E-409C-BE32-E72D297353CC}">
              <c16:uniqueId val="{00000000-4258-4077-8DDA-EB1CDB677232}"/>
            </c:ext>
          </c:extLst>
        </c:ser>
        <c:dLbls>
          <c:showLegendKey val="0"/>
          <c:showVal val="0"/>
          <c:showCatName val="0"/>
          <c:showSerName val="0"/>
          <c:showPercent val="0"/>
          <c:showBubbleSize val="0"/>
        </c:dLbls>
        <c:gapWidth val="150"/>
        <c:axId val="304657216"/>
        <c:axId val="304656824"/>
      </c:barChart>
      <c:scatterChart>
        <c:scatterStyle val="lineMarker"/>
        <c:varyColors val="0"/>
        <c:ser>
          <c:idx val="1"/>
          <c:order val="1"/>
          <c:tx>
            <c:strRef>
              <c:f>Gráficas!$K$78</c:f>
              <c:strCache>
                <c:ptCount val="1"/>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258-4077-8DDA-EB1CDB67723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Gráficas!$K$104</c:f>
              <c:strCache>
                <c:ptCount val="1"/>
                <c:pt idx="0">
                  <c:v>Liderazgo Estratégico</c:v>
                </c:pt>
              </c:strCache>
            </c:strRef>
          </c:xVal>
          <c:yVal>
            <c:numRef>
              <c:f>Gráficas!$M$104</c:f>
              <c:numCache>
                <c:formatCode>0.0</c:formatCode>
                <c:ptCount val="1"/>
                <c:pt idx="0">
                  <c:v>98.333333333333329</c:v>
                </c:pt>
              </c:numCache>
            </c:numRef>
          </c:yVal>
          <c:smooth val="0"/>
          <c:extLst>
            <c:ext xmlns:c16="http://schemas.microsoft.com/office/drawing/2014/chart" uri="{C3380CC4-5D6E-409C-BE32-E72D297353CC}">
              <c16:uniqueId val="{00000007-4258-4077-8DDA-EB1CDB677232}"/>
            </c:ext>
          </c:extLst>
        </c:ser>
        <c:dLbls>
          <c:showLegendKey val="0"/>
          <c:showVal val="0"/>
          <c:showCatName val="0"/>
          <c:showSerName val="0"/>
          <c:showPercent val="0"/>
          <c:showBubbleSize val="0"/>
        </c:dLbls>
        <c:axId val="304657216"/>
        <c:axId val="304656824"/>
      </c:scatterChart>
      <c:catAx>
        <c:axId val="304657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04656824"/>
        <c:crosses val="autoZero"/>
        <c:auto val="1"/>
        <c:lblAlgn val="ctr"/>
        <c:lblOffset val="100"/>
        <c:noMultiLvlLbl val="0"/>
      </c:catAx>
      <c:valAx>
        <c:axId val="30465682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30465721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Inicio!A1"/><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7"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hyperlink" Target="#Inicio!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Gr&#225;ficas!A1"/></Relationships>
</file>

<file path=xl/drawings/_rels/drawing4.xml.rels><?xml version="1.0" encoding="UTF-8" standalone="yes"?>
<Relationships xmlns="http://schemas.openxmlformats.org/package/2006/relationships"><Relationship Id="rId8" Type="http://schemas.openxmlformats.org/officeDocument/2006/relationships/chart" Target="../charts/chart5.xml"/><Relationship Id="rId3" Type="http://schemas.openxmlformats.org/officeDocument/2006/relationships/chart" Target="../charts/chart3.xml"/><Relationship Id="rId7" Type="http://schemas.openxmlformats.org/officeDocument/2006/relationships/image" Target="../media/image3.sv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5.png"/><Relationship Id="rId5"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7.png"/><Relationship Id="rId1" Type="http://schemas.openxmlformats.org/officeDocument/2006/relationships/hyperlink" Target="#Inicio!A1"/><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338667</xdr:colOff>
      <xdr:row>1</xdr:row>
      <xdr:rowOff>116417</xdr:rowOff>
    </xdr:from>
    <xdr:to>
      <xdr:col>12</xdr:col>
      <xdr:colOff>488667</xdr:colOff>
      <xdr:row>1</xdr:row>
      <xdr:rowOff>1073516</xdr:rowOff>
    </xdr:to>
    <xdr:pic>
      <xdr:nvPicPr>
        <xdr:cNvPr id="3" name="Imagen 2">
          <a:extLst>
            <a:ext uri="{FF2B5EF4-FFF2-40B4-BE49-F238E27FC236}">
              <a16:creationId xmlns:a16="http://schemas.microsoft.com/office/drawing/2014/main" id="{743CCAE2-5C81-49EA-9362-9E782463C62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75667" y="232834"/>
          <a:ext cx="3960000" cy="9570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309562</xdr:colOff>
      <xdr:row>85</xdr:row>
      <xdr:rowOff>11907</xdr:rowOff>
    </xdr:from>
    <xdr:to>
      <xdr:col>11</xdr:col>
      <xdr:colOff>461962</xdr:colOff>
      <xdr:row>90</xdr:row>
      <xdr:rowOff>33338</xdr:rowOff>
    </xdr:to>
    <xdr:pic>
      <xdr:nvPicPr>
        <xdr:cNvPr id="3" name="Gráfico 2" descr="Lista de comprobación">
          <a:hlinkClick xmlns:r="http://schemas.openxmlformats.org/officeDocument/2006/relationships" r:id="rId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7968" y="22598063"/>
          <a:ext cx="914400" cy="914400"/>
        </a:xfrm>
        <a:prstGeom prst="rect">
          <a:avLst/>
        </a:prstGeom>
      </xdr:spPr>
    </xdr:pic>
    <xdr:clientData/>
  </xdr:twoCellAnchor>
  <xdr:twoCellAnchor editAs="oneCell">
    <xdr:from>
      <xdr:col>8</xdr:col>
      <xdr:colOff>0</xdr:colOff>
      <xdr:row>1</xdr:row>
      <xdr:rowOff>95250</xdr:rowOff>
    </xdr:from>
    <xdr:to>
      <xdr:col>13</xdr:col>
      <xdr:colOff>150000</xdr:colOff>
      <xdr:row>1</xdr:row>
      <xdr:rowOff>1052349</xdr:rowOff>
    </xdr:to>
    <xdr:pic>
      <xdr:nvPicPr>
        <xdr:cNvPr id="4" name="Imagen 3">
          <a:extLst>
            <a:ext uri="{FF2B5EF4-FFF2-40B4-BE49-F238E27FC236}">
              <a16:creationId xmlns:a16="http://schemas.microsoft.com/office/drawing/2014/main" id="{5EB47C0D-970B-4711-9D8B-0F0D5CD8ACF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773083" y="179917"/>
          <a:ext cx="3960000" cy="95709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69057</xdr:colOff>
      <xdr:row>7</xdr:row>
      <xdr:rowOff>314663</xdr:rowOff>
    </xdr:from>
    <xdr:to>
      <xdr:col>12</xdr:col>
      <xdr:colOff>238125</xdr:colOff>
      <xdr:row>9</xdr:row>
      <xdr:rowOff>753170</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14558963" y="2934038"/>
          <a:ext cx="1181100" cy="1021913"/>
        </a:xfrm>
        <a:prstGeom prst="rect">
          <a:avLst/>
        </a:prstGeom>
      </xdr:spPr>
    </xdr:pic>
    <xdr:clientData/>
  </xdr:twoCellAnchor>
  <xdr:twoCellAnchor editAs="oneCell">
    <xdr:from>
      <xdr:col>10</xdr:col>
      <xdr:colOff>120064</xdr:colOff>
      <xdr:row>12</xdr:row>
      <xdr:rowOff>411615</xdr:rowOff>
    </xdr:from>
    <xdr:to>
      <xdr:col>12</xdr:col>
      <xdr:colOff>125690</xdr:colOff>
      <xdr:row>12</xdr:row>
      <xdr:rowOff>1438953</xdr:rowOff>
    </xdr:to>
    <xdr:pic>
      <xdr:nvPicPr>
        <xdr:cNvPr id="6" name="Gráfico 4" descr="Gráfico de barras">
          <a:hlinkClick xmlns:r="http://schemas.openxmlformats.org/officeDocument/2006/relationships" r:id="rId4"/>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4609970" y="5388428"/>
          <a:ext cx="1017658" cy="1027338"/>
        </a:xfrm>
        <a:prstGeom prst="rect">
          <a:avLst/>
        </a:prstGeom>
      </xdr:spPr>
    </xdr:pic>
    <xdr:clientData/>
  </xdr:twoCellAnchor>
  <xdr:twoCellAnchor editAs="oneCell">
    <xdr:from>
      <xdr:col>5</xdr:col>
      <xdr:colOff>773907</xdr:colOff>
      <xdr:row>0</xdr:row>
      <xdr:rowOff>59531</xdr:rowOff>
    </xdr:from>
    <xdr:to>
      <xdr:col>6</xdr:col>
      <xdr:colOff>3424219</xdr:colOff>
      <xdr:row>0</xdr:row>
      <xdr:rowOff>1016630</xdr:rowOff>
    </xdr:to>
    <xdr:pic>
      <xdr:nvPicPr>
        <xdr:cNvPr id="5" name="Imagen 4">
          <a:extLst>
            <a:ext uri="{FF2B5EF4-FFF2-40B4-BE49-F238E27FC236}">
              <a16:creationId xmlns:a16="http://schemas.microsoft.com/office/drawing/2014/main" id="{5D647A82-1830-4B7A-8072-F94FE0221EEB}"/>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214938" y="59531"/>
          <a:ext cx="3960000" cy="95709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637124</xdr:colOff>
      <xdr:row>29</xdr:row>
      <xdr:rowOff>95250</xdr:rowOff>
    </xdr:from>
    <xdr:to>
      <xdr:col>16</xdr:col>
      <xdr:colOff>217124</xdr:colOff>
      <xdr:row>48</xdr:row>
      <xdr:rowOff>85969</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107156</xdr:colOff>
      <xdr:row>54</xdr:row>
      <xdr:rowOff>71441</xdr:rowOff>
    </xdr:from>
    <xdr:to>
      <xdr:col>16</xdr:col>
      <xdr:colOff>434436</xdr:colOff>
      <xdr:row>72</xdr:row>
      <xdr:rowOff>96753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315656</xdr:colOff>
      <xdr:row>77</xdr:row>
      <xdr:rowOff>83343</xdr:rowOff>
    </xdr:from>
    <xdr:to>
      <xdr:col>16</xdr:col>
      <xdr:colOff>615656</xdr:colOff>
      <xdr:row>95</xdr:row>
      <xdr:rowOff>108656</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702468</xdr:colOff>
      <xdr:row>7</xdr:row>
      <xdr:rowOff>130969</xdr:rowOff>
    </xdr:from>
    <xdr:to>
      <xdr:col>15</xdr:col>
      <xdr:colOff>684468</xdr:colOff>
      <xdr:row>25</xdr:row>
      <xdr:rowOff>156282</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130969</xdr:colOff>
      <xdr:row>122</xdr:row>
      <xdr:rowOff>71438</xdr:rowOff>
    </xdr:from>
    <xdr:to>
      <xdr:col>11</xdr:col>
      <xdr:colOff>581025</xdr:colOff>
      <xdr:row>128</xdr:row>
      <xdr:rowOff>57150</xdr:rowOff>
    </xdr:to>
    <xdr:pic>
      <xdr:nvPicPr>
        <xdr:cNvPr id="6" name="Gráfico 5" descr="Lista de comprobación">
          <a:hlinkClick xmlns:r="http://schemas.openxmlformats.org/officeDocument/2006/relationships" r:id="rId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 uri="{96DAC541-7B7A-43D3-8B79-37D633B846F1}">
              <asvg:svgBlip xmlns:asvg="http://schemas.microsoft.com/office/drawing/2016/SVG/main" xmlns="" r:embed="rId7"/>
            </a:ext>
          </a:extLst>
        </a:blip>
        <a:stretch>
          <a:fillRect/>
        </a:stretch>
      </xdr:blipFill>
      <xdr:spPr>
        <a:xfrm>
          <a:off x="6405563" y="22990969"/>
          <a:ext cx="1212056" cy="1057275"/>
        </a:xfrm>
        <a:prstGeom prst="rect">
          <a:avLst/>
        </a:prstGeom>
      </xdr:spPr>
    </xdr:pic>
    <xdr:clientData/>
  </xdr:twoCellAnchor>
  <xdr:twoCellAnchor>
    <xdr:from>
      <xdr:col>7</xdr:col>
      <xdr:colOff>357188</xdr:colOff>
      <xdr:row>100</xdr:row>
      <xdr:rowOff>23813</xdr:rowOff>
    </xdr:from>
    <xdr:to>
      <xdr:col>16</xdr:col>
      <xdr:colOff>339188</xdr:colOff>
      <xdr:row>118</xdr:row>
      <xdr:rowOff>49128</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392906</xdr:colOff>
      <xdr:row>1</xdr:row>
      <xdr:rowOff>0</xdr:rowOff>
    </xdr:from>
    <xdr:to>
      <xdr:col>13</xdr:col>
      <xdr:colOff>362906</xdr:colOff>
      <xdr:row>1</xdr:row>
      <xdr:rowOff>1159415</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43500" y="0"/>
          <a:ext cx="3780000" cy="1159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511969</xdr:colOff>
      <xdr:row>67</xdr:row>
      <xdr:rowOff>11906</xdr:rowOff>
    </xdr:from>
    <xdr:to>
      <xdr:col>6</xdr:col>
      <xdr:colOff>1426369</xdr:colOff>
      <xdr:row>72</xdr:row>
      <xdr:rowOff>33337</xdr:rowOff>
    </xdr:to>
    <xdr:pic>
      <xdr:nvPicPr>
        <xdr:cNvPr id="2" name="Gráfico 1" descr="Lista de comprobación">
          <a:hlinkClick xmlns:r="http://schemas.openxmlformats.org/officeDocument/2006/relationships" r:id="rId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893844" y="19669125"/>
          <a:ext cx="914400" cy="914400"/>
        </a:xfrm>
        <a:prstGeom prst="rect">
          <a:avLst/>
        </a:prstGeom>
      </xdr:spPr>
    </xdr:pic>
    <xdr:clientData/>
  </xdr:twoCellAnchor>
  <xdr:twoCellAnchor editAs="oneCell">
    <xdr:from>
      <xdr:col>4</xdr:col>
      <xdr:colOff>2455333</xdr:colOff>
      <xdr:row>1</xdr:row>
      <xdr:rowOff>84667</xdr:rowOff>
    </xdr:from>
    <xdr:to>
      <xdr:col>7</xdr:col>
      <xdr:colOff>112875</xdr:colOff>
      <xdr:row>2</xdr:row>
      <xdr:rowOff>58748</xdr:rowOff>
    </xdr:to>
    <xdr:pic>
      <xdr:nvPicPr>
        <xdr:cNvPr id="5" name="Imagen 4">
          <a:extLst>
            <a:ext uri="{FF2B5EF4-FFF2-40B4-BE49-F238E27FC236}">
              <a16:creationId xmlns:a16="http://schemas.microsoft.com/office/drawing/2014/main" id="{175FEF22-EDA0-4B65-B120-98985D9E34C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630333" y="190500"/>
          <a:ext cx="3780000" cy="11594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inaMaria/Desktop/DAFP%202017/DAFP_Modelo%20Instrumento_Dic2016Simulado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de FURAG"/>
      <sheetName val="Diagnóstico actual"/>
      <sheetName val="Simulador"/>
      <sheetName val="Simulador 2"/>
      <sheetName val="Simulador 3"/>
      <sheetName val="Gráfico resultados"/>
      <sheetName val="Categorización entidad"/>
      <sheetName val="Ponderaciones y parámetros"/>
      <sheetName val="Listas"/>
      <sheetName val="Cuadros"/>
      <sheetName val="Grados de madurez"/>
    </sheetNames>
    <sheetDataSet>
      <sheetData sheetId="0" refreshError="1"/>
      <sheetData sheetId="1" refreshError="1"/>
      <sheetData sheetId="2"/>
      <sheetData sheetId="3" refreshError="1"/>
      <sheetData sheetId="4" refreshError="1"/>
      <sheetData sheetId="5">
        <row r="3">
          <cell r="B3" t="str">
            <v>Máximo posible</v>
          </cell>
        </row>
      </sheetData>
      <sheetData sheetId="6">
        <row r="2">
          <cell r="A2" t="str">
            <v>ADMINISTRADORA COLOMBIANA DE PENSIONES - COLPENSIONES  -</v>
          </cell>
        </row>
      </sheetData>
      <sheetData sheetId="7">
        <row r="6">
          <cell r="K6" t="str">
            <v>No se realiza</v>
          </cell>
          <cell r="L6" t="str">
            <v>En bajo grado</v>
          </cell>
          <cell r="M6" t="str">
            <v>En mediano grado</v>
          </cell>
          <cell r="N6" t="str">
            <v>En alto grado</v>
          </cell>
        </row>
      </sheetData>
      <sheetData sheetId="8">
        <row r="2">
          <cell r="B2" t="str">
            <v>Ya la realiza</v>
          </cell>
        </row>
        <row r="3">
          <cell r="B3" t="str">
            <v>No la planea realizar</v>
          </cell>
        </row>
        <row r="4">
          <cell r="B4" t="str">
            <v>La planea realizar</v>
          </cell>
        </row>
      </sheetData>
      <sheetData sheetId="9" refreshError="1"/>
      <sheetData sheetId="1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
  <sheetViews>
    <sheetView showGridLines="0" zoomScale="90" zoomScaleNormal="90" workbookViewId="0">
      <selection activeCell="C4" sqref="C4:Q4"/>
    </sheetView>
  </sheetViews>
  <sheetFormatPr baseColWidth="10" defaultColWidth="0" defaultRowHeight="15" zeroHeight="1" x14ac:dyDescent="0.25"/>
  <cols>
    <col min="1" max="1" width="1.140625" style="104" customWidth="1"/>
    <col min="2" max="2" width="0.85546875" style="104" customWidth="1"/>
    <col min="3" max="17" width="11.42578125" style="104" customWidth="1"/>
    <col min="18" max="18" width="1.28515625" style="104" customWidth="1"/>
    <col min="19" max="19" width="1.42578125" style="104" customWidth="1"/>
    <col min="20" max="16384" width="11.42578125" style="104" hidden="1"/>
  </cols>
  <sheetData>
    <row r="1" spans="2:18" ht="9" customHeight="1" thickBot="1" x14ac:dyDescent="0.3">
      <c r="C1" s="139"/>
      <c r="D1" s="139"/>
      <c r="E1" s="139"/>
      <c r="F1" s="139"/>
      <c r="G1" s="139"/>
      <c r="H1" s="139"/>
      <c r="I1" s="139"/>
      <c r="J1" s="139"/>
      <c r="K1" s="139"/>
      <c r="L1" s="139"/>
      <c r="M1" s="139"/>
      <c r="N1" s="139"/>
      <c r="O1" s="139"/>
      <c r="P1" s="139"/>
      <c r="Q1" s="139"/>
      <c r="R1" s="139"/>
    </row>
    <row r="2" spans="2:18" ht="93" customHeight="1" x14ac:dyDescent="0.25">
      <c r="B2" s="103"/>
      <c r="C2" s="189"/>
      <c r="D2" s="189"/>
      <c r="E2" s="189"/>
      <c r="F2" s="189"/>
      <c r="G2" s="189"/>
      <c r="H2" s="189"/>
      <c r="I2" s="189"/>
      <c r="J2" s="189"/>
      <c r="K2" s="189"/>
      <c r="L2" s="189"/>
      <c r="M2" s="189"/>
      <c r="N2" s="189"/>
      <c r="O2" s="189"/>
      <c r="P2" s="189"/>
      <c r="Q2" s="189"/>
      <c r="R2" s="190"/>
    </row>
    <row r="3" spans="2:18" ht="6" customHeight="1" x14ac:dyDescent="0.25">
      <c r="B3" s="105"/>
      <c r="C3" s="111"/>
      <c r="D3" s="111"/>
      <c r="E3" s="111"/>
      <c r="F3" s="111"/>
      <c r="G3" s="111"/>
      <c r="H3" s="111"/>
      <c r="I3" s="111"/>
      <c r="J3" s="111"/>
      <c r="K3" s="111"/>
      <c r="L3" s="111"/>
      <c r="M3" s="111"/>
      <c r="N3" s="111"/>
      <c r="O3" s="111"/>
      <c r="P3" s="111"/>
      <c r="Q3" s="111"/>
      <c r="R3" s="106"/>
    </row>
    <row r="4" spans="2:18" ht="27.95" customHeight="1" x14ac:dyDescent="0.25">
      <c r="B4" s="105"/>
      <c r="C4" s="256" t="s">
        <v>0</v>
      </c>
      <c r="D4" s="256"/>
      <c r="E4" s="256"/>
      <c r="F4" s="256"/>
      <c r="G4" s="256"/>
      <c r="H4" s="256"/>
      <c r="I4" s="256"/>
      <c r="J4" s="256"/>
      <c r="K4" s="256"/>
      <c r="L4" s="256"/>
      <c r="M4" s="256"/>
      <c r="N4" s="256"/>
      <c r="O4" s="256"/>
      <c r="P4" s="256"/>
      <c r="Q4" s="256"/>
      <c r="R4" s="106"/>
    </row>
    <row r="5" spans="2:18" s="110" customFormat="1" ht="3.95" customHeight="1" x14ac:dyDescent="0.25">
      <c r="B5" s="107"/>
      <c r="C5" s="108"/>
      <c r="D5" s="108"/>
      <c r="E5" s="108"/>
      <c r="F5" s="108"/>
      <c r="G5" s="108"/>
      <c r="H5" s="108"/>
      <c r="I5" s="108"/>
      <c r="J5" s="108"/>
      <c r="K5" s="108"/>
      <c r="L5" s="108"/>
      <c r="M5" s="108"/>
      <c r="N5" s="108"/>
      <c r="O5" s="108"/>
      <c r="P5" s="108"/>
      <c r="Q5" s="108"/>
      <c r="R5" s="109"/>
    </row>
    <row r="6" spans="2:18" ht="27.95" customHeight="1" x14ac:dyDescent="0.25">
      <c r="B6" s="105"/>
      <c r="C6" s="256" t="s">
        <v>58</v>
      </c>
      <c r="D6" s="256"/>
      <c r="E6" s="256"/>
      <c r="F6" s="256"/>
      <c r="G6" s="256"/>
      <c r="H6" s="256"/>
      <c r="I6" s="256"/>
      <c r="J6" s="256"/>
      <c r="K6" s="256"/>
      <c r="L6" s="256"/>
      <c r="M6" s="256"/>
      <c r="N6" s="256"/>
      <c r="O6" s="256"/>
      <c r="P6" s="256"/>
      <c r="Q6" s="256"/>
      <c r="R6" s="106"/>
    </row>
    <row r="7" spans="2:18" x14ac:dyDescent="0.25">
      <c r="B7" s="105"/>
      <c r="C7" s="111"/>
      <c r="D7" s="111"/>
      <c r="E7" s="111"/>
      <c r="F7" s="111"/>
      <c r="G7" s="111"/>
      <c r="H7" s="111"/>
      <c r="I7" s="111"/>
      <c r="J7" s="111"/>
      <c r="K7" s="111"/>
      <c r="L7" s="111"/>
      <c r="M7" s="111"/>
      <c r="N7" s="111"/>
      <c r="O7" s="111"/>
      <c r="P7" s="111"/>
      <c r="Q7" s="111"/>
      <c r="R7" s="106"/>
    </row>
    <row r="8" spans="2:18" x14ac:dyDescent="0.25">
      <c r="B8" s="105"/>
      <c r="C8" s="111"/>
      <c r="D8" s="111"/>
      <c r="E8" s="111"/>
      <c r="F8" s="111"/>
      <c r="G8" s="111"/>
      <c r="H8" s="111"/>
      <c r="I8" s="111"/>
      <c r="J8" s="111"/>
      <c r="K8" s="111"/>
      <c r="L8" s="111"/>
      <c r="M8" s="111"/>
      <c r="N8" s="111"/>
      <c r="O8" s="111"/>
      <c r="P8" s="111"/>
      <c r="Q8" s="111"/>
      <c r="R8" s="106"/>
    </row>
    <row r="9" spans="2:18" ht="24.75" customHeight="1" x14ac:dyDescent="0.25">
      <c r="B9" s="105"/>
      <c r="D9" s="257" t="s">
        <v>1</v>
      </c>
      <c r="E9" s="257"/>
      <c r="F9" s="257"/>
      <c r="G9" s="257"/>
      <c r="H9" s="257"/>
      <c r="I9" s="257"/>
      <c r="J9" s="257"/>
      <c r="K9" s="257"/>
      <c r="L9" s="257"/>
      <c r="M9" s="257"/>
      <c r="N9" s="257"/>
      <c r="O9" s="257"/>
      <c r="P9" s="257"/>
      <c r="Q9" s="112"/>
      <c r="R9" s="106"/>
    </row>
    <row r="10" spans="2:18" ht="20.100000000000001" customHeight="1" x14ac:dyDescent="0.25">
      <c r="B10" s="105"/>
      <c r="C10" s="111"/>
      <c r="D10" s="111"/>
      <c r="E10" s="111"/>
      <c r="F10" s="111"/>
      <c r="G10" s="111"/>
      <c r="H10" s="111"/>
      <c r="I10" s="111"/>
      <c r="J10" s="111"/>
      <c r="K10" s="111"/>
      <c r="L10" s="111"/>
      <c r="M10" s="111"/>
      <c r="N10" s="111"/>
      <c r="O10" s="111"/>
      <c r="P10" s="111"/>
      <c r="Q10" s="111"/>
      <c r="R10" s="106"/>
    </row>
    <row r="11" spans="2:18" ht="20.100000000000001" customHeight="1" x14ac:dyDescent="0.25">
      <c r="B11" s="105"/>
      <c r="C11" s="111"/>
      <c r="D11" s="111"/>
      <c r="E11" s="111"/>
      <c r="F11" s="111"/>
      <c r="G11" s="111"/>
      <c r="H11" s="111"/>
      <c r="I11" s="111"/>
      <c r="J11" s="111"/>
      <c r="K11" s="111"/>
      <c r="L11" s="111"/>
      <c r="M11" s="111"/>
      <c r="N11" s="111"/>
      <c r="O11" s="111"/>
      <c r="P11" s="111"/>
      <c r="Q11" s="111"/>
      <c r="R11" s="106"/>
    </row>
    <row r="12" spans="2:18" ht="24.75" customHeight="1" x14ac:dyDescent="0.25">
      <c r="B12" s="105"/>
      <c r="D12" s="257" t="s">
        <v>46</v>
      </c>
      <c r="E12" s="257"/>
      <c r="F12" s="257"/>
      <c r="G12" s="257"/>
      <c r="H12" s="257"/>
      <c r="I12" s="257"/>
      <c r="J12" s="257"/>
      <c r="K12" s="257"/>
      <c r="L12" s="257"/>
      <c r="M12" s="257"/>
      <c r="N12" s="257"/>
      <c r="O12" s="257"/>
      <c r="P12" s="257"/>
      <c r="Q12" s="112"/>
      <c r="R12" s="106"/>
    </row>
    <row r="13" spans="2:18" ht="20.100000000000001" customHeight="1" x14ac:dyDescent="0.25">
      <c r="B13" s="105"/>
      <c r="C13" s="111"/>
      <c r="D13" s="111"/>
      <c r="E13" s="111"/>
      <c r="F13" s="111"/>
      <c r="G13" s="111"/>
      <c r="H13" s="111"/>
      <c r="I13" s="111"/>
      <c r="J13" s="111"/>
      <c r="K13" s="111"/>
      <c r="L13" s="111"/>
      <c r="M13" s="111"/>
      <c r="N13" s="111"/>
      <c r="O13" s="111"/>
      <c r="P13" s="111"/>
      <c r="Q13" s="111"/>
      <c r="R13" s="106"/>
    </row>
    <row r="14" spans="2:18" ht="20.100000000000001" customHeight="1" x14ac:dyDescent="0.25">
      <c r="B14" s="105"/>
      <c r="C14" s="111"/>
      <c r="D14" s="111"/>
      <c r="E14" s="111"/>
      <c r="F14" s="111"/>
      <c r="G14" s="111"/>
      <c r="H14" s="111"/>
      <c r="I14" s="111"/>
      <c r="J14" s="111"/>
      <c r="K14" s="111"/>
      <c r="L14" s="111"/>
      <c r="M14" s="111"/>
      <c r="N14" s="111"/>
      <c r="O14" s="111"/>
      <c r="P14" s="111"/>
      <c r="Q14" s="111"/>
      <c r="R14" s="106"/>
    </row>
    <row r="15" spans="2:18" ht="24.75" customHeight="1" x14ac:dyDescent="0.25">
      <c r="B15" s="105"/>
      <c r="D15" s="257" t="s">
        <v>47</v>
      </c>
      <c r="E15" s="257"/>
      <c r="F15" s="257"/>
      <c r="G15" s="257"/>
      <c r="H15" s="257"/>
      <c r="I15" s="257"/>
      <c r="J15" s="257"/>
      <c r="K15" s="257"/>
      <c r="L15" s="257"/>
      <c r="M15" s="257"/>
      <c r="N15" s="257"/>
      <c r="O15" s="257"/>
      <c r="P15" s="257"/>
      <c r="Q15" s="112"/>
      <c r="R15" s="106"/>
    </row>
    <row r="16" spans="2:18" ht="20.100000000000001" customHeight="1" x14ac:dyDescent="0.25">
      <c r="B16" s="105"/>
      <c r="C16" s="111"/>
      <c r="D16" s="111"/>
      <c r="E16" s="111"/>
      <c r="F16" s="111"/>
      <c r="G16" s="111"/>
      <c r="H16" s="111"/>
      <c r="I16" s="111"/>
      <c r="J16" s="111"/>
      <c r="K16" s="111"/>
      <c r="L16" s="111"/>
      <c r="M16" s="111"/>
      <c r="N16" s="111"/>
      <c r="O16" s="111"/>
      <c r="P16" s="111"/>
      <c r="Q16" s="111"/>
      <c r="R16" s="106"/>
    </row>
    <row r="17" spans="2:18" ht="18.75" customHeight="1" thickBot="1" x14ac:dyDescent="0.3">
      <c r="B17" s="113"/>
      <c r="C17" s="114"/>
      <c r="D17" s="114"/>
      <c r="E17" s="114"/>
      <c r="F17" s="114"/>
      <c r="G17" s="114"/>
      <c r="H17" s="114"/>
      <c r="I17" s="114"/>
      <c r="J17" s="114"/>
      <c r="K17" s="114"/>
      <c r="L17" s="114"/>
      <c r="M17" s="114"/>
      <c r="N17" s="114"/>
      <c r="O17" s="114"/>
      <c r="P17" s="114"/>
      <c r="Q17" s="114"/>
      <c r="R17" s="115"/>
    </row>
    <row r="18" spans="2:18" x14ac:dyDescent="0.25"/>
    <row r="19" spans="2:18" hidden="1" x14ac:dyDescent="0.25"/>
    <row r="20" spans="2:18" hidden="1" x14ac:dyDescent="0.25"/>
    <row r="21" spans="2:18" hidden="1" x14ac:dyDescent="0.25"/>
    <row r="22" spans="2:18" hidden="1" x14ac:dyDescent="0.25"/>
    <row r="23" spans="2:18" hidden="1" x14ac:dyDescent="0.25"/>
    <row r="24" spans="2:18" hidden="1" x14ac:dyDescent="0.25"/>
    <row r="25" spans="2:18" hidden="1" x14ac:dyDescent="0.25"/>
    <row r="26" spans="2:18" hidden="1" x14ac:dyDescent="0.25"/>
    <row r="27" spans="2:18" hidden="1" x14ac:dyDescent="0.25"/>
    <row r="28" spans="2:18" hidden="1" x14ac:dyDescent="0.25"/>
    <row r="29" spans="2:18" hidden="1" x14ac:dyDescent="0.25"/>
    <row r="30" spans="2:18" hidden="1" x14ac:dyDescent="0.25"/>
    <row r="31" spans="2:18" hidden="1" x14ac:dyDescent="0.25"/>
    <row r="32" spans="2:18" hidden="1" x14ac:dyDescent="0.25"/>
  </sheetData>
  <mergeCells count="5">
    <mergeCell ref="C4:Q4"/>
    <mergeCell ref="D9:P9"/>
    <mergeCell ref="D12:P12"/>
    <mergeCell ref="D15:P15"/>
    <mergeCell ref="C6:Q6"/>
  </mergeCells>
  <hyperlinks>
    <hyperlink ref="D9:P9" location="Instrucciones!A1" display="INSTRUCCIONES DE DILIGENCIAMIENTO"/>
    <hyperlink ref="D12:P12" location="Autodiagnóstico!A1" display="AUTODIAGNÓSTICO"/>
    <hyperlink ref="D15:P15" location="'Plan de Acción'!A1" display="PLAN DE ACCIÓN"/>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1"/>
  <sheetViews>
    <sheetView showGridLines="0" showZeros="0" topLeftCell="A16" zoomScale="90" zoomScaleNormal="90" workbookViewId="0">
      <selection activeCell="C3" sqref="C3:S3"/>
    </sheetView>
  </sheetViews>
  <sheetFormatPr baseColWidth="10" defaultColWidth="0" defaultRowHeight="14.25" zeroHeight="1" x14ac:dyDescent="0.25"/>
  <cols>
    <col min="1" max="1" width="1.7109375" style="1" customWidth="1"/>
    <col min="2" max="2" width="1.28515625" style="1" customWidth="1"/>
    <col min="3" max="10" width="11.42578125" style="1" customWidth="1"/>
    <col min="11" max="11" width="11.42578125" style="3" customWidth="1"/>
    <col min="12" max="12" width="11.42578125" style="1" customWidth="1"/>
    <col min="13" max="13" width="11.42578125" style="4" customWidth="1"/>
    <col min="14" max="19" width="11.42578125" style="1" customWidth="1"/>
    <col min="20" max="20" width="1.5703125" style="1" customWidth="1"/>
    <col min="21" max="21" width="2" style="1" customWidth="1"/>
    <col min="22" max="25" width="0" style="1" hidden="1" customWidth="1"/>
    <col min="26" max="16384" width="11.42578125" style="1" hidden="1"/>
  </cols>
  <sheetData>
    <row r="1" spans="2:25" ht="6.75" customHeight="1" thickBot="1" x14ac:dyDescent="0.3">
      <c r="C1" s="2"/>
      <c r="L1" s="1" t="s">
        <v>2</v>
      </c>
    </row>
    <row r="2" spans="2:25" s="104" customFormat="1" ht="93" customHeight="1" x14ac:dyDescent="0.25">
      <c r="B2" s="191"/>
      <c r="C2" s="189"/>
      <c r="D2" s="189"/>
      <c r="E2" s="189"/>
      <c r="F2" s="189"/>
      <c r="G2" s="189"/>
      <c r="H2" s="189"/>
      <c r="I2" s="189"/>
      <c r="J2" s="189"/>
      <c r="K2" s="189"/>
      <c r="L2" s="189"/>
      <c r="M2" s="189"/>
      <c r="N2" s="189"/>
      <c r="O2" s="189"/>
      <c r="P2" s="189"/>
      <c r="Q2" s="189"/>
      <c r="R2" s="189"/>
      <c r="S2" s="189"/>
      <c r="T2" s="190"/>
    </row>
    <row r="3" spans="2:25" ht="27" x14ac:dyDescent="0.25">
      <c r="B3" s="192"/>
      <c r="C3" s="256" t="s">
        <v>44</v>
      </c>
      <c r="D3" s="256"/>
      <c r="E3" s="256"/>
      <c r="F3" s="256"/>
      <c r="G3" s="256"/>
      <c r="H3" s="256"/>
      <c r="I3" s="256"/>
      <c r="J3" s="256"/>
      <c r="K3" s="256"/>
      <c r="L3" s="256"/>
      <c r="M3" s="256"/>
      <c r="N3" s="256"/>
      <c r="O3" s="256"/>
      <c r="P3" s="256"/>
      <c r="Q3" s="256"/>
      <c r="R3" s="256"/>
      <c r="S3" s="256"/>
      <c r="T3" s="193"/>
      <c r="U3" s="5"/>
      <c r="V3" s="5"/>
      <c r="W3" s="5"/>
      <c r="X3" s="5"/>
      <c r="Y3" s="5"/>
    </row>
    <row r="4" spans="2:25" ht="7.5" customHeight="1" x14ac:dyDescent="0.25">
      <c r="B4" s="14"/>
      <c r="C4" s="13"/>
      <c r="D4" s="6"/>
      <c r="E4" s="6"/>
      <c r="F4" s="6"/>
      <c r="G4" s="6"/>
      <c r="H4" s="6"/>
      <c r="I4" s="6"/>
      <c r="J4" s="6"/>
      <c r="L4" s="6"/>
      <c r="M4" s="7"/>
      <c r="N4" s="6"/>
      <c r="O4" s="6"/>
      <c r="P4" s="6"/>
      <c r="Q4" s="6"/>
      <c r="R4" s="6"/>
      <c r="S4" s="6"/>
      <c r="T4" s="8"/>
    </row>
    <row r="5" spans="2:25" ht="23.25" customHeight="1" x14ac:dyDescent="0.25">
      <c r="B5" s="14"/>
      <c r="C5" s="259" t="s">
        <v>1</v>
      </c>
      <c r="D5" s="259"/>
      <c r="E5" s="259"/>
      <c r="F5" s="259"/>
      <c r="G5" s="259"/>
      <c r="H5" s="259"/>
      <c r="I5" s="259"/>
      <c r="J5" s="259"/>
      <c r="K5" s="259"/>
      <c r="L5" s="259"/>
      <c r="M5" s="259"/>
      <c r="N5" s="259"/>
      <c r="O5" s="259"/>
      <c r="P5" s="259"/>
      <c r="Q5" s="259"/>
      <c r="R5" s="259"/>
      <c r="S5" s="259"/>
      <c r="T5" s="8"/>
    </row>
    <row r="6" spans="2:25" ht="15" customHeight="1" x14ac:dyDescent="0.25">
      <c r="B6" s="14"/>
      <c r="C6" s="13"/>
      <c r="D6" s="6"/>
      <c r="E6" s="6"/>
      <c r="F6" s="6"/>
      <c r="G6" s="6"/>
      <c r="H6" s="6"/>
      <c r="I6" s="6"/>
      <c r="J6" s="6"/>
      <c r="L6" s="6"/>
      <c r="M6" s="7"/>
      <c r="N6" s="6"/>
      <c r="O6" s="6"/>
      <c r="P6" s="6"/>
      <c r="Q6" s="6"/>
      <c r="R6" s="6"/>
      <c r="S6" s="6"/>
      <c r="T6" s="8"/>
    </row>
    <row r="7" spans="2:25" ht="15" customHeight="1" x14ac:dyDescent="0.25">
      <c r="B7" s="14"/>
      <c r="C7" s="262" t="s">
        <v>64</v>
      </c>
      <c r="D7" s="262"/>
      <c r="E7" s="262"/>
      <c r="F7" s="262"/>
      <c r="G7" s="262"/>
      <c r="H7" s="262"/>
      <c r="I7" s="262"/>
      <c r="J7" s="262"/>
      <c r="K7" s="262"/>
      <c r="L7" s="262"/>
      <c r="M7" s="262"/>
      <c r="N7" s="262"/>
      <c r="O7" s="262"/>
      <c r="P7" s="262"/>
      <c r="Q7" s="262"/>
      <c r="R7" s="262"/>
      <c r="S7" s="262"/>
      <c r="T7" s="8"/>
    </row>
    <row r="8" spans="2:25" ht="15" customHeight="1" x14ac:dyDescent="0.25">
      <c r="B8" s="14"/>
      <c r="C8" s="262"/>
      <c r="D8" s="262"/>
      <c r="E8" s="262"/>
      <c r="F8" s="262"/>
      <c r="G8" s="262"/>
      <c r="H8" s="262"/>
      <c r="I8" s="262"/>
      <c r="J8" s="262"/>
      <c r="K8" s="262"/>
      <c r="L8" s="262"/>
      <c r="M8" s="262"/>
      <c r="N8" s="262"/>
      <c r="O8" s="262"/>
      <c r="P8" s="262"/>
      <c r="Q8" s="262"/>
      <c r="R8" s="262"/>
      <c r="S8" s="262"/>
      <c r="T8" s="8"/>
    </row>
    <row r="9" spans="2:25" ht="15" customHeight="1" x14ac:dyDescent="0.25">
      <c r="B9" s="14"/>
      <c r="C9" s="262"/>
      <c r="D9" s="262"/>
      <c r="E9" s="262"/>
      <c r="F9" s="262"/>
      <c r="G9" s="262"/>
      <c r="H9" s="262"/>
      <c r="I9" s="262"/>
      <c r="J9" s="262"/>
      <c r="K9" s="262"/>
      <c r="L9" s="262"/>
      <c r="M9" s="262"/>
      <c r="N9" s="262"/>
      <c r="O9" s="262"/>
      <c r="P9" s="262"/>
      <c r="Q9" s="262"/>
      <c r="R9" s="262"/>
      <c r="S9" s="262"/>
      <c r="T9" s="8"/>
    </row>
    <row r="10" spans="2:25" ht="15" customHeight="1" x14ac:dyDescent="0.25">
      <c r="B10" s="14"/>
      <c r="C10" s="262"/>
      <c r="D10" s="262"/>
      <c r="E10" s="262"/>
      <c r="F10" s="262"/>
      <c r="G10" s="262"/>
      <c r="H10" s="262"/>
      <c r="I10" s="262"/>
      <c r="J10" s="262"/>
      <c r="K10" s="262"/>
      <c r="L10" s="262"/>
      <c r="M10" s="262"/>
      <c r="N10" s="262"/>
      <c r="O10" s="262"/>
      <c r="P10" s="262"/>
      <c r="Q10" s="262"/>
      <c r="R10" s="262"/>
      <c r="S10" s="262"/>
      <c r="T10" s="8"/>
    </row>
    <row r="11" spans="2:25" ht="15" customHeight="1" x14ac:dyDescent="0.25">
      <c r="B11" s="14"/>
      <c r="C11" s="56"/>
      <c r="D11" s="6"/>
      <c r="E11" s="6"/>
      <c r="F11" s="6"/>
      <c r="G11" s="6"/>
      <c r="H11" s="6"/>
      <c r="I11" s="6"/>
      <c r="J11" s="6"/>
      <c r="L11" s="6"/>
      <c r="M11" s="7"/>
      <c r="N11" s="6"/>
      <c r="O11" s="6"/>
      <c r="P11" s="6"/>
      <c r="Q11" s="6"/>
      <c r="R11" s="6"/>
      <c r="S11" s="6"/>
      <c r="T11" s="8"/>
    </row>
    <row r="12" spans="2:25" ht="15" customHeight="1" x14ac:dyDescent="0.25">
      <c r="B12" s="14"/>
      <c r="C12" s="260" t="s">
        <v>65</v>
      </c>
      <c r="D12" s="261"/>
      <c r="E12" s="261"/>
      <c r="F12" s="261"/>
      <c r="G12" s="261"/>
      <c r="H12" s="261"/>
      <c r="I12" s="261"/>
      <c r="J12" s="261"/>
      <c r="K12" s="261"/>
      <c r="L12" s="261"/>
      <c r="M12" s="261"/>
      <c r="N12" s="261"/>
      <c r="O12" s="261"/>
      <c r="P12" s="261"/>
      <c r="Q12" s="261"/>
      <c r="R12" s="261"/>
      <c r="S12" s="261"/>
      <c r="T12" s="8"/>
    </row>
    <row r="13" spans="2:25" ht="15" customHeight="1" x14ac:dyDescent="0.25">
      <c r="B13" s="14"/>
      <c r="C13" s="261"/>
      <c r="D13" s="261"/>
      <c r="E13" s="261"/>
      <c r="F13" s="261"/>
      <c r="G13" s="261"/>
      <c r="H13" s="261"/>
      <c r="I13" s="261"/>
      <c r="J13" s="261"/>
      <c r="K13" s="261"/>
      <c r="L13" s="261"/>
      <c r="M13" s="261"/>
      <c r="N13" s="261"/>
      <c r="O13" s="261"/>
      <c r="P13" s="261"/>
      <c r="Q13" s="261"/>
      <c r="R13" s="261"/>
      <c r="S13" s="261"/>
      <c r="T13" s="8"/>
    </row>
    <row r="14" spans="2:25" ht="15" customHeight="1" x14ac:dyDescent="0.25">
      <c r="B14" s="14"/>
      <c r="C14" s="56"/>
      <c r="D14" s="6"/>
      <c r="E14" s="6"/>
      <c r="F14" s="6"/>
      <c r="G14" s="6"/>
      <c r="H14" s="6"/>
      <c r="I14" s="6"/>
      <c r="J14" s="6"/>
      <c r="L14" s="6"/>
      <c r="M14" s="7"/>
      <c r="N14" s="6"/>
      <c r="O14" s="6"/>
      <c r="P14" s="6"/>
      <c r="Q14" s="6"/>
      <c r="R14" s="6"/>
      <c r="S14" s="6"/>
      <c r="T14" s="8"/>
    </row>
    <row r="15" spans="2:25" ht="15" customHeight="1" x14ac:dyDescent="0.25">
      <c r="B15" s="14"/>
      <c r="C15" s="58" t="s">
        <v>48</v>
      </c>
      <c r="D15" s="6"/>
      <c r="E15" s="6"/>
      <c r="F15" s="6"/>
      <c r="G15" s="6"/>
      <c r="H15" s="6"/>
      <c r="I15" s="6"/>
      <c r="J15" s="6"/>
      <c r="L15" s="6"/>
      <c r="M15" s="7"/>
      <c r="N15" s="6"/>
      <c r="O15" s="6"/>
      <c r="P15" s="6"/>
      <c r="Q15" s="6"/>
      <c r="R15" s="6"/>
      <c r="S15" s="6"/>
      <c r="T15" s="8"/>
    </row>
    <row r="16" spans="2:25" ht="14.25" customHeight="1" x14ac:dyDescent="0.25">
      <c r="B16" s="14"/>
      <c r="C16" s="56"/>
      <c r="D16" s="6"/>
      <c r="E16" s="6"/>
      <c r="F16" s="6"/>
      <c r="G16" s="6"/>
      <c r="H16" s="6"/>
      <c r="I16" s="6"/>
      <c r="J16" s="6"/>
      <c r="L16" s="6"/>
      <c r="M16" s="7"/>
      <c r="N16" s="6"/>
      <c r="O16" s="6"/>
      <c r="P16" s="6"/>
      <c r="Q16" s="6"/>
      <c r="R16" s="6"/>
      <c r="S16" s="6"/>
      <c r="T16" s="8"/>
    </row>
    <row r="17" spans="2:20" ht="15" customHeight="1" x14ac:dyDescent="0.2">
      <c r="B17" s="14"/>
      <c r="C17" s="6" t="s">
        <v>3</v>
      </c>
      <c r="D17" s="64"/>
      <c r="E17" s="64"/>
      <c r="F17" s="64"/>
      <c r="G17" s="99"/>
      <c r="H17" s="99"/>
      <c r="I17" s="99"/>
      <c r="J17" s="99"/>
      <c r="K17" s="99"/>
      <c r="L17" s="99"/>
      <c r="M17" s="99"/>
      <c r="N17" s="99"/>
      <c r="O17" s="99"/>
      <c r="P17" s="99"/>
      <c r="Q17" s="99"/>
      <c r="R17" s="99"/>
      <c r="S17" s="99"/>
      <c r="T17" s="8"/>
    </row>
    <row r="18" spans="2:20" ht="15" customHeight="1" x14ac:dyDescent="0.2">
      <c r="B18" s="14"/>
      <c r="C18" s="64"/>
      <c r="D18" s="64"/>
      <c r="E18" s="64"/>
      <c r="F18" s="64"/>
      <c r="G18" s="99"/>
      <c r="H18" s="99"/>
      <c r="I18" s="99"/>
      <c r="J18" s="99"/>
      <c r="K18" s="99"/>
      <c r="L18" s="99"/>
      <c r="M18" s="99"/>
      <c r="N18" s="99"/>
      <c r="O18" s="99"/>
      <c r="P18" s="99"/>
      <c r="Q18" s="99"/>
      <c r="R18" s="99"/>
      <c r="S18" s="99"/>
      <c r="T18" s="8"/>
    </row>
    <row r="19" spans="2:20" ht="15" customHeight="1" x14ac:dyDescent="0.2">
      <c r="B19" s="14"/>
      <c r="C19" s="65" t="s">
        <v>4</v>
      </c>
      <c r="D19" s="56" t="s">
        <v>66</v>
      </c>
      <c r="E19" s="64"/>
      <c r="F19" s="64"/>
      <c r="G19" s="6"/>
      <c r="H19" s="6"/>
      <c r="I19" s="6"/>
      <c r="J19" s="6"/>
      <c r="L19" s="6"/>
      <c r="M19" s="7"/>
      <c r="N19" s="6"/>
      <c r="O19" s="6"/>
      <c r="P19" s="6"/>
      <c r="Q19" s="6"/>
      <c r="R19" s="6"/>
      <c r="S19" s="6"/>
      <c r="T19" s="8"/>
    </row>
    <row r="20" spans="2:20" ht="15" customHeight="1" x14ac:dyDescent="0.2">
      <c r="B20" s="14"/>
      <c r="C20" s="65" t="s">
        <v>4</v>
      </c>
      <c r="D20" s="6" t="s">
        <v>67</v>
      </c>
      <c r="E20" s="64"/>
      <c r="F20" s="64"/>
      <c r="G20" s="6"/>
      <c r="H20" s="6"/>
      <c r="I20" s="6"/>
      <c r="J20" s="6"/>
      <c r="L20" s="6"/>
      <c r="M20" s="7"/>
      <c r="N20" s="6"/>
      <c r="O20" s="6"/>
      <c r="P20" s="6"/>
      <c r="Q20" s="6"/>
      <c r="R20" s="6"/>
      <c r="S20" s="6"/>
      <c r="T20" s="8"/>
    </row>
    <row r="21" spans="2:20" ht="15" customHeight="1" x14ac:dyDescent="0.2">
      <c r="B21" s="14"/>
      <c r="C21" s="65" t="s">
        <v>4</v>
      </c>
      <c r="D21" s="6" t="s">
        <v>68</v>
      </c>
      <c r="E21" s="64"/>
      <c r="F21" s="64"/>
      <c r="G21" s="6"/>
      <c r="H21" s="6"/>
      <c r="I21" s="6"/>
      <c r="J21" s="6"/>
      <c r="L21" s="6"/>
      <c r="M21" s="7"/>
      <c r="N21" s="6"/>
      <c r="O21" s="6"/>
      <c r="P21" s="6"/>
      <c r="Q21" s="6"/>
      <c r="R21" s="6"/>
      <c r="S21" s="6"/>
      <c r="T21" s="8"/>
    </row>
    <row r="22" spans="2:20" ht="15" customHeight="1" x14ac:dyDescent="0.2">
      <c r="B22" s="14"/>
      <c r="C22" s="65" t="s">
        <v>4</v>
      </c>
      <c r="D22" s="6" t="s">
        <v>69</v>
      </c>
      <c r="E22" s="64"/>
      <c r="F22" s="64"/>
      <c r="G22" s="6"/>
      <c r="H22" s="6"/>
      <c r="I22" s="6"/>
      <c r="J22" s="6"/>
      <c r="L22" s="6"/>
      <c r="M22" s="7"/>
      <c r="N22" s="6"/>
      <c r="O22" s="6"/>
      <c r="P22" s="6"/>
      <c r="Q22" s="6"/>
      <c r="R22" s="6"/>
      <c r="S22" s="6"/>
      <c r="T22" s="8"/>
    </row>
    <row r="23" spans="2:20" ht="15" customHeight="1" x14ac:dyDescent="0.2">
      <c r="B23" s="14"/>
      <c r="C23" s="65" t="s">
        <v>4</v>
      </c>
      <c r="D23" s="6" t="s">
        <v>70</v>
      </c>
      <c r="E23" s="64"/>
      <c r="F23" s="64"/>
      <c r="G23" s="6"/>
      <c r="H23" s="6"/>
      <c r="I23" s="6"/>
      <c r="J23" s="6"/>
      <c r="L23" s="6"/>
      <c r="M23" s="7"/>
      <c r="N23" s="6"/>
      <c r="O23" s="6"/>
      <c r="P23" s="6"/>
      <c r="Q23" s="6"/>
      <c r="R23" s="6"/>
      <c r="S23" s="6"/>
      <c r="T23" s="8"/>
    </row>
    <row r="24" spans="2:20" ht="15" customHeight="1" x14ac:dyDescent="0.2">
      <c r="B24" s="14"/>
      <c r="C24" s="65" t="s">
        <v>4</v>
      </c>
      <c r="D24" s="3" t="s">
        <v>71</v>
      </c>
      <c r="E24" s="64"/>
      <c r="F24" s="64"/>
      <c r="G24" s="6"/>
      <c r="H24" s="6"/>
      <c r="I24" s="6"/>
      <c r="J24" s="6"/>
      <c r="L24" s="6"/>
      <c r="M24" s="7"/>
      <c r="N24" s="6"/>
      <c r="O24" s="6"/>
      <c r="P24" s="6"/>
      <c r="Q24" s="6"/>
      <c r="R24" s="6"/>
      <c r="S24" s="6"/>
      <c r="T24" s="8"/>
    </row>
    <row r="25" spans="2:20" ht="15" customHeight="1" x14ac:dyDescent="0.2">
      <c r="B25" s="14"/>
      <c r="C25" s="65" t="s">
        <v>4</v>
      </c>
      <c r="D25" s="57" t="s">
        <v>72</v>
      </c>
      <c r="E25" s="100"/>
      <c r="F25" s="100"/>
      <c r="G25" s="3"/>
      <c r="H25" s="6"/>
      <c r="I25" s="6"/>
      <c r="J25" s="6"/>
      <c r="L25" s="6"/>
      <c r="M25" s="7"/>
      <c r="N25" s="6"/>
      <c r="O25" s="6"/>
      <c r="P25" s="6"/>
      <c r="Q25" s="6"/>
      <c r="R25" s="6"/>
      <c r="S25" s="6"/>
      <c r="T25" s="8"/>
    </row>
    <row r="26" spans="2:20" ht="15" customHeight="1" x14ac:dyDescent="0.2">
      <c r="B26" s="14"/>
      <c r="C26" s="65"/>
      <c r="D26" s="6"/>
      <c r="E26" s="64"/>
      <c r="F26" s="64"/>
      <c r="G26" s="6"/>
      <c r="H26" s="6"/>
      <c r="I26" s="6"/>
      <c r="J26" s="6"/>
      <c r="L26" s="6"/>
      <c r="M26" s="7"/>
      <c r="N26" s="6"/>
      <c r="O26" s="6"/>
      <c r="P26" s="6"/>
      <c r="Q26" s="6"/>
      <c r="R26" s="6"/>
      <c r="S26" s="6"/>
      <c r="T26" s="8"/>
    </row>
    <row r="27" spans="2:20" ht="15" customHeight="1" x14ac:dyDescent="0.25">
      <c r="B27" s="14"/>
      <c r="C27" s="6" t="s">
        <v>73</v>
      </c>
      <c r="D27" s="6"/>
      <c r="E27" s="6"/>
      <c r="F27" s="6"/>
      <c r="G27" s="6"/>
      <c r="H27" s="6"/>
      <c r="I27" s="6"/>
      <c r="J27" s="6"/>
      <c r="L27" s="6"/>
      <c r="M27" s="7"/>
      <c r="N27" s="6"/>
      <c r="O27" s="6"/>
      <c r="P27" s="6"/>
      <c r="Q27" s="6"/>
      <c r="R27" s="6"/>
      <c r="S27" s="6"/>
      <c r="T27" s="8"/>
    </row>
    <row r="28" spans="2:20" ht="15" customHeight="1" x14ac:dyDescent="0.25">
      <c r="B28" s="14"/>
      <c r="C28" s="6"/>
      <c r="D28" s="6"/>
      <c r="E28" s="6"/>
      <c r="F28" s="6"/>
      <c r="G28" s="6"/>
      <c r="H28" s="6"/>
      <c r="I28" s="6"/>
      <c r="J28" s="6"/>
      <c r="L28" s="6"/>
      <c r="M28" s="7"/>
      <c r="N28" s="6"/>
      <c r="O28" s="6"/>
      <c r="P28" s="6"/>
      <c r="Q28" s="6"/>
      <c r="R28" s="6"/>
      <c r="S28" s="6"/>
      <c r="T28" s="8"/>
    </row>
    <row r="29" spans="2:20" ht="15" customHeight="1" x14ac:dyDescent="0.25">
      <c r="B29" s="14"/>
      <c r="C29" s="6" t="s">
        <v>5</v>
      </c>
      <c r="D29" s="6"/>
      <c r="E29" s="6"/>
      <c r="F29" s="6"/>
      <c r="G29" s="6"/>
      <c r="H29" s="6"/>
      <c r="I29" s="6"/>
      <c r="J29" s="6"/>
      <c r="L29" s="6"/>
      <c r="M29" s="7"/>
      <c r="N29" s="6"/>
      <c r="O29" s="6"/>
      <c r="P29" s="6"/>
      <c r="Q29" s="6"/>
      <c r="R29" s="6"/>
      <c r="S29" s="6"/>
      <c r="T29" s="8"/>
    </row>
    <row r="30" spans="2:20" ht="15" customHeight="1" x14ac:dyDescent="0.25">
      <c r="B30" s="14"/>
      <c r="C30" s="6"/>
      <c r="D30" s="6"/>
      <c r="E30" s="6"/>
      <c r="F30" s="6"/>
      <c r="G30" s="6"/>
      <c r="H30" s="6"/>
      <c r="I30" s="6"/>
      <c r="J30" s="6"/>
      <c r="L30" s="6"/>
      <c r="M30" s="7"/>
      <c r="N30" s="6"/>
      <c r="O30" s="6"/>
      <c r="P30" s="6"/>
      <c r="Q30" s="6"/>
      <c r="R30" s="6"/>
      <c r="S30" s="6"/>
      <c r="T30" s="8"/>
    </row>
    <row r="31" spans="2:20" ht="15" customHeight="1" x14ac:dyDescent="0.25">
      <c r="B31" s="14"/>
      <c r="C31" s="68" t="s">
        <v>6</v>
      </c>
      <c r="D31" s="68" t="s">
        <v>7</v>
      </c>
      <c r="E31" s="68" t="s">
        <v>8</v>
      </c>
      <c r="F31" s="6"/>
      <c r="G31" s="6"/>
      <c r="H31" s="6"/>
      <c r="I31" s="6"/>
      <c r="J31" s="6"/>
      <c r="L31" s="6"/>
      <c r="M31" s="7"/>
      <c r="N31" s="6"/>
      <c r="O31" s="6"/>
      <c r="P31" s="6"/>
      <c r="Q31" s="6"/>
      <c r="R31" s="6"/>
      <c r="S31" s="6"/>
      <c r="T31" s="8"/>
    </row>
    <row r="32" spans="2:20" ht="15" customHeight="1" x14ac:dyDescent="0.25">
      <c r="B32" s="14"/>
      <c r="C32" s="47" t="s">
        <v>9</v>
      </c>
      <c r="D32" s="48">
        <v>1</v>
      </c>
      <c r="E32" s="69"/>
      <c r="F32" s="6"/>
      <c r="G32" s="6"/>
      <c r="H32" s="6"/>
      <c r="I32" s="6"/>
      <c r="J32" s="6"/>
      <c r="L32" s="6"/>
      <c r="M32" s="7"/>
      <c r="N32" s="6"/>
      <c r="O32" s="6"/>
      <c r="P32" s="6"/>
      <c r="Q32" s="6"/>
      <c r="R32" s="6"/>
      <c r="S32" s="6"/>
      <c r="T32" s="8"/>
    </row>
    <row r="33" spans="2:20" ht="15" customHeight="1" x14ac:dyDescent="0.25">
      <c r="B33" s="14"/>
      <c r="C33" s="49" t="s">
        <v>10</v>
      </c>
      <c r="D33" s="50">
        <v>2</v>
      </c>
      <c r="E33" s="70"/>
      <c r="F33" s="6"/>
      <c r="G33" s="6"/>
      <c r="H33" s="6"/>
      <c r="I33" s="6"/>
      <c r="J33" s="6"/>
      <c r="L33" s="6"/>
      <c r="M33" s="7"/>
      <c r="N33" s="6"/>
      <c r="O33" s="6"/>
      <c r="P33" s="6"/>
      <c r="Q33" s="6"/>
      <c r="R33" s="6"/>
      <c r="S33" s="6"/>
      <c r="T33" s="8"/>
    </row>
    <row r="34" spans="2:20" ht="15" customHeight="1" x14ac:dyDescent="0.25">
      <c r="B34" s="14"/>
      <c r="C34" s="49" t="s">
        <v>11</v>
      </c>
      <c r="D34" s="50">
        <v>3</v>
      </c>
      <c r="E34" s="51"/>
      <c r="F34" s="6"/>
      <c r="G34" s="6"/>
      <c r="H34" s="6"/>
      <c r="I34" s="6"/>
      <c r="J34" s="6"/>
      <c r="L34" s="6"/>
      <c r="M34" s="7"/>
      <c r="N34" s="6"/>
      <c r="O34" s="6"/>
      <c r="P34" s="6"/>
      <c r="Q34" s="6"/>
      <c r="R34" s="6"/>
      <c r="S34" s="6"/>
      <c r="T34" s="8"/>
    </row>
    <row r="35" spans="2:20" ht="15" customHeight="1" x14ac:dyDescent="0.25">
      <c r="B35" s="14"/>
      <c r="C35" s="49" t="s">
        <v>12</v>
      </c>
      <c r="D35" s="50">
        <v>4</v>
      </c>
      <c r="E35" s="52"/>
      <c r="F35" s="6"/>
      <c r="G35" s="6"/>
      <c r="H35" s="6"/>
      <c r="I35" s="6"/>
      <c r="J35" s="6"/>
      <c r="L35" s="6"/>
      <c r="M35" s="7"/>
      <c r="N35" s="6"/>
      <c r="O35" s="6"/>
      <c r="P35" s="6"/>
      <c r="Q35" s="6"/>
      <c r="R35" s="6"/>
      <c r="S35" s="6"/>
      <c r="T35" s="8"/>
    </row>
    <row r="36" spans="2:20" ht="15" customHeight="1" x14ac:dyDescent="0.25">
      <c r="B36" s="14"/>
      <c r="C36" s="53" t="s">
        <v>13</v>
      </c>
      <c r="D36" s="54">
        <v>5</v>
      </c>
      <c r="E36" s="55"/>
      <c r="F36" s="6"/>
      <c r="G36" s="6"/>
      <c r="H36" s="6"/>
      <c r="I36" s="6"/>
      <c r="J36" s="6"/>
      <c r="L36" s="6"/>
      <c r="M36" s="7"/>
      <c r="N36" s="6"/>
      <c r="O36" s="6"/>
      <c r="P36" s="6"/>
      <c r="Q36" s="6"/>
      <c r="R36" s="6"/>
      <c r="S36" s="6"/>
      <c r="T36" s="8"/>
    </row>
    <row r="37" spans="2:20" ht="15" customHeight="1" x14ac:dyDescent="0.25">
      <c r="B37" s="14"/>
      <c r="C37" s="6"/>
      <c r="D37" s="6"/>
      <c r="E37" s="6"/>
      <c r="F37" s="6"/>
      <c r="G37" s="6"/>
      <c r="H37" s="6"/>
      <c r="I37" s="6"/>
      <c r="J37" s="6"/>
      <c r="L37" s="6"/>
      <c r="M37" s="7"/>
      <c r="N37" s="6"/>
      <c r="O37" s="6"/>
      <c r="P37" s="6"/>
      <c r="Q37" s="6"/>
      <c r="R37" s="6"/>
      <c r="S37" s="6"/>
      <c r="T37" s="8"/>
    </row>
    <row r="38" spans="2:20" ht="15" customHeight="1" x14ac:dyDescent="0.25">
      <c r="B38" s="14"/>
      <c r="C38" s="260" t="s">
        <v>74</v>
      </c>
      <c r="D38" s="261"/>
      <c r="E38" s="261"/>
      <c r="F38" s="261"/>
      <c r="G38" s="261"/>
      <c r="H38" s="261"/>
      <c r="I38" s="261"/>
      <c r="J38" s="261"/>
      <c r="K38" s="261"/>
      <c r="L38" s="261"/>
      <c r="M38" s="261"/>
      <c r="N38" s="261"/>
      <c r="O38" s="261"/>
      <c r="P38" s="261"/>
      <c r="Q38" s="261"/>
      <c r="R38" s="261"/>
      <c r="S38" s="261"/>
      <c r="T38" s="8"/>
    </row>
    <row r="39" spans="2:20" ht="15" customHeight="1" x14ac:dyDescent="0.25">
      <c r="B39" s="14"/>
      <c r="C39" s="261"/>
      <c r="D39" s="261"/>
      <c r="E39" s="261"/>
      <c r="F39" s="261"/>
      <c r="G39" s="261"/>
      <c r="H39" s="261"/>
      <c r="I39" s="261"/>
      <c r="J39" s="261"/>
      <c r="K39" s="261"/>
      <c r="L39" s="261"/>
      <c r="M39" s="261"/>
      <c r="N39" s="261"/>
      <c r="O39" s="261"/>
      <c r="P39" s="261"/>
      <c r="Q39" s="261"/>
      <c r="R39" s="261"/>
      <c r="S39" s="261"/>
      <c r="T39" s="8"/>
    </row>
    <row r="40" spans="2:20" ht="15" customHeight="1" x14ac:dyDescent="0.25">
      <c r="B40" s="14"/>
      <c r="C40" s="6"/>
      <c r="D40" s="6"/>
      <c r="E40" s="6"/>
      <c r="F40" s="6"/>
      <c r="G40" s="6"/>
      <c r="H40" s="6"/>
      <c r="I40" s="6"/>
      <c r="J40" s="6"/>
      <c r="L40" s="6"/>
      <c r="M40" s="7"/>
      <c r="N40" s="6"/>
      <c r="O40" s="6"/>
      <c r="P40" s="6"/>
      <c r="Q40" s="6"/>
      <c r="R40" s="6"/>
      <c r="S40" s="6"/>
      <c r="T40" s="8"/>
    </row>
    <row r="41" spans="2:20" ht="15" customHeight="1" x14ac:dyDescent="0.25">
      <c r="B41" s="14"/>
      <c r="C41" s="101" t="s">
        <v>75</v>
      </c>
      <c r="D41" s="6"/>
      <c r="E41" s="6"/>
      <c r="F41" s="6"/>
      <c r="G41" s="6"/>
      <c r="H41" s="6"/>
      <c r="I41" s="6"/>
      <c r="J41" s="6"/>
      <c r="K41" s="6"/>
      <c r="L41" s="6"/>
      <c r="M41" s="6"/>
      <c r="N41" s="6"/>
      <c r="O41" s="6"/>
      <c r="P41" s="6"/>
      <c r="Q41" s="6"/>
      <c r="R41" s="6"/>
      <c r="S41" s="6"/>
      <c r="T41" s="8"/>
    </row>
    <row r="42" spans="2:20" ht="15" customHeight="1" x14ac:dyDescent="0.25">
      <c r="B42" s="14"/>
      <c r="D42" s="6"/>
      <c r="E42" s="6"/>
      <c r="F42" s="6"/>
      <c r="G42" s="6"/>
      <c r="H42" s="6"/>
      <c r="I42" s="6"/>
      <c r="J42" s="6"/>
      <c r="K42" s="6"/>
      <c r="L42" s="6"/>
      <c r="M42" s="6"/>
      <c r="N42" s="6"/>
      <c r="O42" s="6"/>
      <c r="P42" s="6"/>
      <c r="Q42" s="6"/>
      <c r="R42" s="6"/>
      <c r="S42" s="6"/>
      <c r="T42" s="8"/>
    </row>
    <row r="43" spans="2:20" ht="15" customHeight="1" x14ac:dyDescent="0.25">
      <c r="B43" s="14"/>
      <c r="C43" s="264" t="s">
        <v>14</v>
      </c>
      <c r="D43" s="265"/>
      <c r="E43" s="265"/>
      <c r="F43" s="265"/>
      <c r="G43" s="265"/>
      <c r="H43" s="265"/>
      <c r="I43" s="265"/>
      <c r="J43" s="265"/>
      <c r="K43" s="265"/>
      <c r="L43" s="265"/>
      <c r="M43" s="265"/>
      <c r="N43" s="265"/>
      <c r="O43" s="265"/>
      <c r="P43" s="265"/>
      <c r="Q43" s="265"/>
      <c r="R43" s="265"/>
      <c r="S43" s="265"/>
      <c r="T43" s="8"/>
    </row>
    <row r="44" spans="2:20" ht="15" customHeight="1" x14ac:dyDescent="0.25">
      <c r="B44" s="14"/>
      <c r="C44" s="265"/>
      <c r="D44" s="265"/>
      <c r="E44" s="265"/>
      <c r="F44" s="265"/>
      <c r="G44" s="265"/>
      <c r="H44" s="265"/>
      <c r="I44" s="265"/>
      <c r="J44" s="265"/>
      <c r="K44" s="265"/>
      <c r="L44" s="265"/>
      <c r="M44" s="265"/>
      <c r="N44" s="265"/>
      <c r="O44" s="265"/>
      <c r="P44" s="265"/>
      <c r="Q44" s="265"/>
      <c r="R44" s="265"/>
      <c r="S44" s="265"/>
      <c r="T44" s="8"/>
    </row>
    <row r="45" spans="2:20" ht="15" customHeight="1" x14ac:dyDescent="0.25">
      <c r="B45" s="14"/>
      <c r="C45" s="265"/>
      <c r="D45" s="265"/>
      <c r="E45" s="265"/>
      <c r="F45" s="265"/>
      <c r="G45" s="265"/>
      <c r="H45" s="265"/>
      <c r="I45" s="265"/>
      <c r="J45" s="265"/>
      <c r="K45" s="265"/>
      <c r="L45" s="265"/>
      <c r="M45" s="265"/>
      <c r="N45" s="265"/>
      <c r="O45" s="265"/>
      <c r="P45" s="265"/>
      <c r="Q45" s="265"/>
      <c r="R45" s="265"/>
      <c r="S45" s="265"/>
      <c r="T45" s="8"/>
    </row>
    <row r="46" spans="2:20" ht="15" customHeight="1" x14ac:dyDescent="0.25">
      <c r="B46" s="14"/>
      <c r="D46" s="6"/>
      <c r="E46" s="6"/>
      <c r="F46" s="6"/>
      <c r="G46" s="6"/>
      <c r="H46" s="6"/>
      <c r="I46" s="6"/>
      <c r="J46" s="6"/>
      <c r="K46" s="6"/>
      <c r="L46" s="6"/>
      <c r="M46" s="6"/>
      <c r="N46" s="6"/>
      <c r="O46" s="6"/>
      <c r="P46" s="6"/>
      <c r="Q46" s="6"/>
      <c r="R46" s="6"/>
      <c r="S46" s="6"/>
      <c r="T46" s="8"/>
    </row>
    <row r="47" spans="2:20" ht="15" customHeight="1" x14ac:dyDescent="0.25">
      <c r="B47" s="14"/>
      <c r="C47" s="260" t="s">
        <v>76</v>
      </c>
      <c r="D47" s="261"/>
      <c r="E47" s="261"/>
      <c r="F47" s="261"/>
      <c r="G47" s="261"/>
      <c r="H47" s="261"/>
      <c r="I47" s="261"/>
      <c r="J47" s="261"/>
      <c r="K47" s="261"/>
      <c r="L47" s="261"/>
      <c r="M47" s="261"/>
      <c r="N47" s="261"/>
      <c r="O47" s="261"/>
      <c r="P47" s="261"/>
      <c r="Q47" s="261"/>
      <c r="R47" s="261"/>
      <c r="S47" s="261"/>
      <c r="T47" s="8"/>
    </row>
    <row r="48" spans="2:20" ht="15" customHeight="1" x14ac:dyDescent="0.25">
      <c r="B48" s="14"/>
      <c r="C48" s="261"/>
      <c r="D48" s="261"/>
      <c r="E48" s="261"/>
      <c r="F48" s="261"/>
      <c r="G48" s="261"/>
      <c r="H48" s="261"/>
      <c r="I48" s="261"/>
      <c r="J48" s="261"/>
      <c r="K48" s="261"/>
      <c r="L48" s="261"/>
      <c r="M48" s="261"/>
      <c r="N48" s="261"/>
      <c r="O48" s="261"/>
      <c r="P48" s="261"/>
      <c r="Q48" s="261"/>
      <c r="R48" s="261"/>
      <c r="S48" s="261"/>
      <c r="T48" s="8"/>
    </row>
    <row r="49" spans="2:20" ht="15" customHeight="1" x14ac:dyDescent="0.25">
      <c r="B49" s="14"/>
      <c r="C49" s="6"/>
      <c r="D49" s="6"/>
      <c r="E49" s="6"/>
      <c r="F49" s="6"/>
      <c r="G49" s="6"/>
      <c r="H49" s="6"/>
      <c r="I49" s="6"/>
      <c r="J49" s="6"/>
      <c r="L49" s="6"/>
      <c r="M49" s="7"/>
      <c r="N49" s="6"/>
      <c r="O49" s="6"/>
      <c r="P49" s="6"/>
      <c r="Q49" s="6"/>
      <c r="R49" s="6"/>
      <c r="S49" s="6"/>
      <c r="T49" s="8"/>
    </row>
    <row r="50" spans="2:20" ht="15" customHeight="1" x14ac:dyDescent="0.25">
      <c r="B50" s="14"/>
      <c r="C50" s="1" t="s">
        <v>15</v>
      </c>
      <c r="D50" s="6"/>
      <c r="E50" s="6"/>
      <c r="F50" s="6"/>
      <c r="G50" s="6"/>
      <c r="H50" s="6"/>
      <c r="I50" s="6"/>
      <c r="J50" s="6"/>
      <c r="L50" s="6"/>
      <c r="M50" s="7"/>
      <c r="N50" s="6"/>
      <c r="O50" s="6"/>
      <c r="P50" s="6"/>
      <c r="Q50" s="6"/>
      <c r="R50" s="6"/>
      <c r="S50" s="6"/>
      <c r="T50" s="8"/>
    </row>
    <row r="51" spans="2:20" ht="15" customHeight="1" x14ac:dyDescent="0.25">
      <c r="B51" s="14"/>
      <c r="C51" s="6"/>
      <c r="D51" s="6"/>
      <c r="E51" s="6"/>
      <c r="F51" s="6"/>
      <c r="G51" s="6"/>
      <c r="H51" s="6"/>
      <c r="I51" s="6"/>
      <c r="J51" s="6"/>
      <c r="L51" s="6"/>
      <c r="M51" s="7"/>
      <c r="N51" s="6"/>
      <c r="O51" s="6"/>
      <c r="P51" s="6"/>
      <c r="Q51" s="6"/>
      <c r="R51" s="6"/>
      <c r="S51" s="6"/>
      <c r="T51" s="8"/>
    </row>
    <row r="52" spans="2:20" ht="15" customHeight="1" x14ac:dyDescent="0.25">
      <c r="B52" s="14"/>
      <c r="C52" s="56"/>
      <c r="D52" s="6"/>
      <c r="E52" s="6"/>
      <c r="F52" s="6"/>
      <c r="G52" s="6"/>
      <c r="H52" s="6"/>
      <c r="I52" s="6"/>
      <c r="J52" s="6"/>
      <c r="L52" s="6"/>
      <c r="M52" s="7"/>
      <c r="N52" s="6"/>
      <c r="O52" s="6"/>
      <c r="P52" s="6"/>
      <c r="Q52" s="6"/>
      <c r="R52" s="6"/>
      <c r="S52" s="6"/>
      <c r="T52" s="8"/>
    </row>
    <row r="53" spans="2:20" ht="15" customHeight="1" x14ac:dyDescent="0.25">
      <c r="B53" s="14"/>
      <c r="C53" s="58" t="s">
        <v>16</v>
      </c>
      <c r="D53" s="6"/>
      <c r="E53" s="6"/>
      <c r="F53" s="6"/>
      <c r="G53" s="6"/>
      <c r="H53" s="6"/>
      <c r="I53" s="6"/>
      <c r="J53" s="6"/>
      <c r="L53" s="6"/>
      <c r="M53" s="7"/>
      <c r="N53" s="6"/>
      <c r="O53" s="6"/>
      <c r="P53" s="6"/>
      <c r="Q53" s="6"/>
      <c r="R53" s="6"/>
      <c r="S53" s="6"/>
      <c r="T53" s="8"/>
    </row>
    <row r="54" spans="2:20" ht="15" customHeight="1" x14ac:dyDescent="0.25">
      <c r="B54" s="14"/>
      <c r="C54" s="56"/>
      <c r="D54" s="6"/>
      <c r="E54" s="6"/>
      <c r="F54" s="6"/>
      <c r="G54" s="6"/>
      <c r="H54" s="6"/>
      <c r="I54" s="6"/>
      <c r="J54" s="6"/>
      <c r="L54" s="6"/>
      <c r="M54" s="7"/>
      <c r="N54" s="6"/>
      <c r="O54" s="6"/>
      <c r="P54" s="6"/>
      <c r="Q54" s="6"/>
      <c r="R54" s="6"/>
      <c r="S54" s="6"/>
      <c r="T54" s="8"/>
    </row>
    <row r="55" spans="2:20" ht="15" customHeight="1" x14ac:dyDescent="0.25">
      <c r="B55" s="14"/>
      <c r="C55" s="260" t="s">
        <v>49</v>
      </c>
      <c r="D55" s="261"/>
      <c r="E55" s="261"/>
      <c r="F55" s="261"/>
      <c r="G55" s="261"/>
      <c r="H55" s="261"/>
      <c r="I55" s="261"/>
      <c r="J55" s="261"/>
      <c r="K55" s="261"/>
      <c r="L55" s="261"/>
      <c r="M55" s="261"/>
      <c r="N55" s="261"/>
      <c r="O55" s="261"/>
      <c r="P55" s="261"/>
      <c r="Q55" s="261"/>
      <c r="R55" s="261"/>
      <c r="S55" s="261"/>
      <c r="T55" s="8"/>
    </row>
    <row r="56" spans="2:20" ht="15" customHeight="1" x14ac:dyDescent="0.25">
      <c r="B56" s="14"/>
      <c r="C56" s="6"/>
      <c r="D56" s="6"/>
      <c r="E56" s="6"/>
      <c r="F56" s="6"/>
      <c r="G56" s="6"/>
      <c r="H56" s="6"/>
      <c r="I56" s="6"/>
      <c r="J56" s="6"/>
      <c r="L56" s="6"/>
      <c r="M56" s="7"/>
      <c r="N56" s="6"/>
      <c r="O56" s="6"/>
      <c r="P56" s="6"/>
      <c r="Q56" s="6"/>
      <c r="R56" s="6"/>
      <c r="S56" s="6"/>
      <c r="T56" s="8"/>
    </row>
    <row r="57" spans="2:20" ht="15" customHeight="1" x14ac:dyDescent="0.25">
      <c r="B57" s="14"/>
      <c r="C57" s="260" t="s">
        <v>77</v>
      </c>
      <c r="D57" s="261"/>
      <c r="E57" s="261"/>
      <c r="F57" s="261"/>
      <c r="G57" s="261"/>
      <c r="H57" s="261"/>
      <c r="I57" s="261"/>
      <c r="J57" s="261"/>
      <c r="K57" s="261"/>
      <c r="L57" s="261"/>
      <c r="M57" s="261"/>
      <c r="N57" s="261"/>
      <c r="O57" s="261"/>
      <c r="P57" s="261"/>
      <c r="Q57" s="261"/>
      <c r="R57" s="261"/>
      <c r="S57" s="261"/>
      <c r="T57" s="8"/>
    </row>
    <row r="58" spans="2:20" ht="15" customHeight="1" x14ac:dyDescent="0.25">
      <c r="B58" s="14"/>
      <c r="C58" s="261"/>
      <c r="D58" s="261"/>
      <c r="E58" s="261"/>
      <c r="F58" s="261"/>
      <c r="G58" s="261"/>
      <c r="H58" s="261"/>
      <c r="I58" s="261"/>
      <c r="J58" s="261"/>
      <c r="K58" s="261"/>
      <c r="L58" s="261"/>
      <c r="M58" s="261"/>
      <c r="N58" s="261"/>
      <c r="O58" s="261"/>
      <c r="P58" s="261"/>
      <c r="Q58" s="261"/>
      <c r="R58" s="261"/>
      <c r="S58" s="261"/>
      <c r="T58" s="8"/>
    </row>
    <row r="59" spans="2:20" ht="15" customHeight="1" x14ac:dyDescent="0.25">
      <c r="B59" s="14"/>
      <c r="C59" s="6"/>
      <c r="D59" s="6"/>
      <c r="E59" s="6"/>
      <c r="F59" s="6"/>
      <c r="G59" s="6"/>
      <c r="H59" s="6"/>
      <c r="I59" s="6"/>
      <c r="J59" s="6"/>
      <c r="L59" s="6"/>
      <c r="M59" s="7"/>
      <c r="N59" s="6"/>
      <c r="O59" s="6"/>
      <c r="P59" s="6"/>
      <c r="Q59" s="6"/>
      <c r="R59" s="6"/>
      <c r="S59" s="6"/>
      <c r="T59" s="8"/>
    </row>
    <row r="60" spans="2:20" ht="15" customHeight="1" x14ac:dyDescent="0.25">
      <c r="B60" s="14"/>
      <c r="C60" s="6" t="s">
        <v>78</v>
      </c>
      <c r="D60" s="6"/>
      <c r="E60" s="6"/>
      <c r="F60" s="6"/>
      <c r="G60" s="6"/>
      <c r="H60" s="6"/>
      <c r="I60" s="6"/>
      <c r="J60" s="6"/>
      <c r="L60" s="6"/>
      <c r="M60" s="7"/>
      <c r="N60" s="6"/>
      <c r="O60" s="6"/>
      <c r="P60" s="6"/>
      <c r="Q60" s="6"/>
      <c r="R60" s="6"/>
      <c r="S60" s="6"/>
      <c r="T60" s="8"/>
    </row>
    <row r="61" spans="2:20" ht="15" customHeight="1" x14ac:dyDescent="0.25">
      <c r="B61" s="14"/>
      <c r="C61" s="6"/>
      <c r="D61" s="6"/>
      <c r="E61" s="6"/>
      <c r="F61" s="6"/>
      <c r="G61" s="6"/>
      <c r="H61" s="6"/>
      <c r="I61" s="6"/>
      <c r="J61" s="6"/>
      <c r="L61" s="6"/>
      <c r="M61" s="7"/>
      <c r="N61" s="6"/>
      <c r="O61" s="6"/>
      <c r="P61" s="6"/>
      <c r="Q61" s="6"/>
      <c r="R61" s="6"/>
      <c r="S61" s="6"/>
      <c r="T61" s="8"/>
    </row>
    <row r="62" spans="2:20" ht="15" customHeight="1" x14ac:dyDescent="0.25">
      <c r="B62" s="14"/>
      <c r="C62" s="260" t="s">
        <v>79</v>
      </c>
      <c r="D62" s="261"/>
      <c r="E62" s="261"/>
      <c r="F62" s="261"/>
      <c r="G62" s="261"/>
      <c r="H62" s="261"/>
      <c r="I62" s="261"/>
      <c r="J62" s="261"/>
      <c r="K62" s="261"/>
      <c r="L62" s="261"/>
      <c r="M62" s="261"/>
      <c r="N62" s="261"/>
      <c r="O62" s="261"/>
      <c r="P62" s="261"/>
      <c r="Q62" s="261"/>
      <c r="R62" s="261"/>
      <c r="S62" s="261"/>
      <c r="T62" s="8"/>
    </row>
    <row r="63" spans="2:20" ht="15" customHeight="1" x14ac:dyDescent="0.25">
      <c r="B63" s="14"/>
      <c r="C63" s="261"/>
      <c r="D63" s="261"/>
      <c r="E63" s="261"/>
      <c r="F63" s="261"/>
      <c r="G63" s="261"/>
      <c r="H63" s="261"/>
      <c r="I63" s="261"/>
      <c r="J63" s="261"/>
      <c r="K63" s="261"/>
      <c r="L63" s="261"/>
      <c r="M63" s="261"/>
      <c r="N63" s="261"/>
      <c r="O63" s="261"/>
      <c r="P63" s="261"/>
      <c r="Q63" s="261"/>
      <c r="R63" s="261"/>
      <c r="S63" s="261"/>
      <c r="T63" s="8"/>
    </row>
    <row r="64" spans="2:20" ht="15" customHeight="1" x14ac:dyDescent="0.25">
      <c r="B64" s="14"/>
      <c r="C64" s="6"/>
      <c r="D64" s="6"/>
      <c r="E64" s="6"/>
      <c r="F64" s="6"/>
      <c r="G64" s="6"/>
      <c r="H64" s="6"/>
      <c r="I64" s="6"/>
      <c r="J64" s="6"/>
      <c r="L64" s="6"/>
      <c r="M64" s="7"/>
      <c r="N64" s="6"/>
      <c r="O64" s="6"/>
      <c r="P64" s="6"/>
      <c r="Q64" s="6"/>
      <c r="R64" s="6"/>
      <c r="S64" s="6"/>
      <c r="T64" s="8"/>
    </row>
    <row r="65" spans="2:20" ht="15" customHeight="1" x14ac:dyDescent="0.25">
      <c r="B65" s="14"/>
      <c r="C65" s="260" t="s">
        <v>80</v>
      </c>
      <c r="D65" s="261"/>
      <c r="E65" s="261"/>
      <c r="F65" s="261"/>
      <c r="G65" s="261"/>
      <c r="H65" s="261"/>
      <c r="I65" s="261"/>
      <c r="J65" s="261"/>
      <c r="K65" s="261"/>
      <c r="L65" s="261"/>
      <c r="M65" s="261"/>
      <c r="N65" s="261"/>
      <c r="O65" s="261"/>
      <c r="P65" s="261"/>
      <c r="Q65" s="261"/>
      <c r="R65" s="261"/>
      <c r="S65" s="261"/>
      <c r="T65" s="8"/>
    </row>
    <row r="66" spans="2:20" ht="15" customHeight="1" x14ac:dyDescent="0.25">
      <c r="B66" s="14"/>
      <c r="C66" s="261"/>
      <c r="D66" s="261"/>
      <c r="E66" s="261"/>
      <c r="F66" s="261"/>
      <c r="G66" s="261"/>
      <c r="H66" s="261"/>
      <c r="I66" s="261"/>
      <c r="J66" s="261"/>
      <c r="K66" s="261"/>
      <c r="L66" s="261"/>
      <c r="M66" s="261"/>
      <c r="N66" s="261"/>
      <c r="O66" s="261"/>
      <c r="P66" s="261"/>
      <c r="Q66" s="261"/>
      <c r="R66" s="261"/>
      <c r="S66" s="261"/>
      <c r="T66" s="8"/>
    </row>
    <row r="67" spans="2:20" ht="15" customHeight="1" x14ac:dyDescent="0.25">
      <c r="B67" s="14"/>
      <c r="C67" s="102"/>
      <c r="D67" s="102"/>
      <c r="E67" s="102"/>
      <c r="F67" s="102"/>
      <c r="G67" s="102"/>
      <c r="H67" s="102"/>
      <c r="I67" s="102"/>
      <c r="J67" s="102"/>
      <c r="K67" s="102"/>
      <c r="L67" s="102"/>
      <c r="M67" s="102"/>
      <c r="N67" s="102"/>
      <c r="O67" s="102"/>
      <c r="P67" s="102"/>
      <c r="Q67" s="102"/>
      <c r="R67" s="102"/>
      <c r="S67" s="102"/>
      <c r="T67" s="8"/>
    </row>
    <row r="68" spans="2:20" ht="15" customHeight="1" x14ac:dyDescent="0.25">
      <c r="B68" s="14"/>
      <c r="C68" s="56"/>
      <c r="D68" s="6"/>
      <c r="E68" s="6"/>
      <c r="F68" s="6"/>
      <c r="G68" s="6"/>
      <c r="H68" s="6"/>
      <c r="I68" s="6"/>
      <c r="J68" s="6"/>
      <c r="L68" s="6"/>
      <c r="M68" s="7"/>
      <c r="N68" s="6"/>
      <c r="O68" s="6"/>
      <c r="P68" s="6"/>
      <c r="Q68" s="6"/>
      <c r="R68" s="6"/>
      <c r="S68" s="6"/>
      <c r="T68" s="8"/>
    </row>
    <row r="69" spans="2:20" ht="15" customHeight="1" x14ac:dyDescent="0.25">
      <c r="B69" s="14"/>
      <c r="C69" s="58" t="s">
        <v>50</v>
      </c>
      <c r="D69" s="6"/>
      <c r="E69" s="6"/>
      <c r="F69" s="6"/>
      <c r="G69" s="6"/>
      <c r="H69" s="6"/>
      <c r="I69" s="6"/>
      <c r="J69" s="6"/>
      <c r="L69" s="6"/>
      <c r="M69" s="7"/>
      <c r="N69" s="6"/>
      <c r="O69" s="6"/>
      <c r="P69" s="6"/>
      <c r="Q69" s="6"/>
      <c r="R69" s="6"/>
      <c r="S69" s="6"/>
      <c r="T69" s="8"/>
    </row>
    <row r="70" spans="2:20" ht="15.75" customHeight="1" x14ac:dyDescent="0.25">
      <c r="B70" s="14"/>
      <c r="C70" s="56"/>
      <c r="D70" s="6"/>
      <c r="E70" s="6"/>
      <c r="F70" s="6"/>
      <c r="G70" s="6"/>
      <c r="H70" s="6"/>
      <c r="I70" s="6"/>
      <c r="J70" s="6"/>
      <c r="L70" s="6"/>
      <c r="M70" s="7"/>
      <c r="N70" s="6"/>
      <c r="O70" s="6"/>
      <c r="P70" s="6"/>
      <c r="Q70" s="6"/>
      <c r="R70" s="6"/>
      <c r="S70" s="6"/>
      <c r="T70" s="8"/>
    </row>
    <row r="71" spans="2:20" ht="15" customHeight="1" x14ac:dyDescent="0.25">
      <c r="B71" s="14"/>
      <c r="C71" s="6" t="s">
        <v>17</v>
      </c>
      <c r="D71" s="6"/>
      <c r="E71" s="6"/>
      <c r="F71" s="6"/>
      <c r="G71" s="6"/>
      <c r="H71" s="6"/>
      <c r="I71" s="6"/>
      <c r="J71" s="6"/>
      <c r="L71" s="6"/>
      <c r="M71" s="7"/>
      <c r="N71" s="6"/>
      <c r="O71" s="6"/>
      <c r="P71" s="6"/>
      <c r="Q71" s="6"/>
      <c r="R71" s="6"/>
      <c r="S71" s="6"/>
      <c r="T71" s="8"/>
    </row>
    <row r="72" spans="2:20" ht="15" customHeight="1" x14ac:dyDescent="0.25">
      <c r="B72" s="14"/>
      <c r="C72" s="6"/>
      <c r="D72" s="6"/>
      <c r="E72" s="6"/>
      <c r="F72" s="6"/>
      <c r="G72" s="6"/>
      <c r="H72" s="6"/>
      <c r="I72" s="6"/>
      <c r="J72" s="6"/>
      <c r="L72" s="6"/>
      <c r="M72" s="7"/>
      <c r="N72" s="6"/>
      <c r="O72" s="6"/>
      <c r="P72" s="6"/>
      <c r="Q72" s="6"/>
      <c r="R72" s="6"/>
      <c r="S72" s="6"/>
      <c r="T72" s="8"/>
    </row>
    <row r="73" spans="2:20" ht="15" customHeight="1" x14ac:dyDescent="0.25">
      <c r="B73" s="14"/>
      <c r="C73" s="56"/>
      <c r="D73" s="6"/>
      <c r="E73" s="6"/>
      <c r="F73" s="6"/>
      <c r="G73" s="6"/>
      <c r="H73" s="6"/>
      <c r="I73" s="6"/>
      <c r="J73" s="6"/>
      <c r="L73" s="6"/>
      <c r="M73" s="7"/>
      <c r="N73" s="6"/>
      <c r="O73" s="6"/>
      <c r="P73" s="6"/>
      <c r="Q73" s="6"/>
      <c r="R73" s="6"/>
      <c r="S73" s="6"/>
      <c r="T73" s="8"/>
    </row>
    <row r="74" spans="2:20" ht="15" customHeight="1" x14ac:dyDescent="0.25">
      <c r="B74" s="14"/>
      <c r="C74" s="6" t="s">
        <v>148</v>
      </c>
      <c r="D74" s="6"/>
      <c r="E74" s="6"/>
      <c r="F74" s="6"/>
      <c r="G74" s="6"/>
      <c r="H74" s="6"/>
      <c r="I74" s="6"/>
      <c r="J74" s="6"/>
      <c r="L74" s="6"/>
      <c r="M74" s="7"/>
      <c r="N74" s="6"/>
      <c r="O74" s="6"/>
      <c r="P74" s="6"/>
      <c r="Q74" s="6"/>
      <c r="R74" s="6"/>
      <c r="S74" s="6"/>
      <c r="T74" s="8"/>
    </row>
    <row r="75" spans="2:20" ht="15" customHeight="1" x14ac:dyDescent="0.25">
      <c r="B75" s="14"/>
      <c r="C75" s="6"/>
      <c r="D75" s="6"/>
      <c r="E75" s="6"/>
      <c r="F75" s="6"/>
      <c r="G75" s="6"/>
      <c r="H75" s="6"/>
      <c r="I75" s="6"/>
      <c r="J75" s="6"/>
      <c r="L75" s="6"/>
      <c r="M75" s="7"/>
      <c r="N75" s="6"/>
      <c r="O75" s="6"/>
      <c r="P75" s="6"/>
      <c r="Q75" s="6"/>
      <c r="R75" s="6"/>
      <c r="S75" s="6"/>
      <c r="T75" s="8"/>
    </row>
    <row r="76" spans="2:20" ht="15" customHeight="1" x14ac:dyDescent="0.2">
      <c r="B76" s="14"/>
      <c r="C76" s="65" t="s">
        <v>4</v>
      </c>
      <c r="D76" s="6" t="s">
        <v>81</v>
      </c>
      <c r="E76" s="6"/>
      <c r="F76" s="6"/>
      <c r="G76" s="6"/>
      <c r="H76" s="6"/>
      <c r="I76" s="6"/>
      <c r="J76" s="6"/>
      <c r="L76" s="6"/>
      <c r="M76" s="7"/>
      <c r="N76" s="6"/>
      <c r="O76" s="6"/>
      <c r="P76" s="6"/>
      <c r="Q76" s="6"/>
      <c r="R76" s="6"/>
      <c r="S76" s="6"/>
      <c r="T76" s="8"/>
    </row>
    <row r="77" spans="2:20" ht="15" customHeight="1" x14ac:dyDescent="0.2">
      <c r="B77" s="14"/>
      <c r="C77" s="65" t="s">
        <v>4</v>
      </c>
      <c r="D77" s="6" t="s">
        <v>82</v>
      </c>
      <c r="E77" s="6"/>
      <c r="F77" s="6"/>
      <c r="G77" s="6"/>
      <c r="H77" s="6"/>
      <c r="I77" s="6"/>
      <c r="J77" s="6"/>
      <c r="L77" s="6"/>
      <c r="M77" s="7"/>
      <c r="N77" s="6"/>
      <c r="O77" s="6"/>
      <c r="P77" s="6"/>
      <c r="Q77" s="6"/>
      <c r="R77" s="6"/>
      <c r="S77" s="6"/>
      <c r="T77" s="8"/>
    </row>
    <row r="78" spans="2:20" ht="15" customHeight="1" x14ac:dyDescent="0.2">
      <c r="B78" s="14"/>
      <c r="C78" s="65" t="s">
        <v>4</v>
      </c>
      <c r="D78" s="6" t="s">
        <v>83</v>
      </c>
      <c r="E78" s="6"/>
      <c r="F78" s="6"/>
      <c r="G78" s="6"/>
      <c r="H78" s="6"/>
      <c r="I78" s="6"/>
      <c r="J78" s="6"/>
      <c r="L78" s="6"/>
      <c r="M78" s="7"/>
      <c r="N78" s="6"/>
      <c r="O78" s="6"/>
      <c r="P78" s="6"/>
      <c r="Q78" s="6"/>
      <c r="R78" s="6"/>
      <c r="S78" s="6"/>
      <c r="T78" s="8"/>
    </row>
    <row r="79" spans="2:20" ht="15" customHeight="1" x14ac:dyDescent="0.25">
      <c r="B79" s="14"/>
      <c r="C79" s="6"/>
      <c r="D79" s="6"/>
      <c r="E79" s="6"/>
      <c r="F79" s="6"/>
      <c r="G79" s="6"/>
      <c r="H79" s="6"/>
      <c r="I79" s="6"/>
      <c r="J79" s="6"/>
      <c r="L79" s="6"/>
      <c r="M79" s="7"/>
      <c r="N79" s="6"/>
      <c r="O79" s="6"/>
      <c r="P79" s="6"/>
      <c r="Q79" s="6"/>
      <c r="R79" s="6"/>
      <c r="S79" s="6"/>
      <c r="T79" s="8"/>
    </row>
    <row r="80" spans="2:20" ht="15" customHeight="1" x14ac:dyDescent="0.25">
      <c r="B80" s="14"/>
      <c r="C80" s="260" t="s">
        <v>18</v>
      </c>
      <c r="D80" s="263"/>
      <c r="E80" s="263"/>
      <c r="F80" s="263"/>
      <c r="G80" s="263"/>
      <c r="H80" s="263"/>
      <c r="I80" s="263"/>
      <c r="J80" s="263"/>
      <c r="K80" s="263"/>
      <c r="L80" s="263"/>
      <c r="M80" s="263"/>
      <c r="N80" s="263"/>
      <c r="O80" s="263"/>
      <c r="P80" s="263"/>
      <c r="Q80" s="263"/>
      <c r="R80" s="263"/>
      <c r="S80" s="263"/>
      <c r="T80" s="8"/>
    </row>
    <row r="81" spans="2:20" ht="15" customHeight="1" x14ac:dyDescent="0.25">
      <c r="B81" s="14"/>
      <c r="C81" s="263"/>
      <c r="D81" s="263"/>
      <c r="E81" s="263"/>
      <c r="F81" s="263"/>
      <c r="G81" s="263"/>
      <c r="H81" s="263"/>
      <c r="I81" s="263"/>
      <c r="J81" s="263"/>
      <c r="K81" s="263"/>
      <c r="L81" s="263"/>
      <c r="M81" s="263"/>
      <c r="N81" s="263"/>
      <c r="O81" s="263"/>
      <c r="P81" s="263"/>
      <c r="Q81" s="263"/>
      <c r="R81" s="263"/>
      <c r="S81" s="263"/>
      <c r="T81" s="8"/>
    </row>
    <row r="82" spans="2:20" ht="15" customHeight="1" x14ac:dyDescent="0.2">
      <c r="B82" s="14"/>
      <c r="C82" s="65"/>
      <c r="D82" s="6"/>
      <c r="E82" s="6"/>
      <c r="F82" s="6"/>
      <c r="G82" s="6"/>
      <c r="H82" s="6"/>
      <c r="I82" s="6"/>
      <c r="J82" s="6"/>
      <c r="L82" s="6"/>
      <c r="M82" s="7"/>
      <c r="N82" s="6"/>
      <c r="O82" s="6"/>
      <c r="P82" s="6"/>
      <c r="Q82" s="6"/>
      <c r="R82" s="6"/>
      <c r="S82" s="6"/>
      <c r="T82" s="8"/>
    </row>
    <row r="83" spans="2:20" ht="15" customHeight="1" thickBot="1" x14ac:dyDescent="0.3">
      <c r="B83" s="16"/>
      <c r="C83" s="9"/>
      <c r="D83" s="9"/>
      <c r="E83" s="9"/>
      <c r="F83" s="9"/>
      <c r="G83" s="9"/>
      <c r="H83" s="9"/>
      <c r="I83" s="9"/>
      <c r="J83" s="9"/>
      <c r="K83" s="10"/>
      <c r="L83" s="9"/>
      <c r="M83" s="11"/>
      <c r="N83" s="9"/>
      <c r="O83" s="9"/>
      <c r="P83" s="9"/>
      <c r="Q83" s="9"/>
      <c r="R83" s="9"/>
      <c r="S83" s="9"/>
      <c r="T83" s="12"/>
    </row>
    <row r="84" spans="2:20" x14ac:dyDescent="0.25"/>
    <row r="85" spans="2:20" x14ac:dyDescent="0.25"/>
    <row r="86" spans="2:20" x14ac:dyDescent="0.25"/>
    <row r="87" spans="2:20" x14ac:dyDescent="0.25"/>
    <row r="88" spans="2:20" x14ac:dyDescent="0.25"/>
    <row r="89" spans="2:20" x14ac:dyDescent="0.25"/>
    <row r="90" spans="2:20" x14ac:dyDescent="0.25"/>
    <row r="91" spans="2:20" ht="18" x14ac:dyDescent="0.25">
      <c r="K91" s="258" t="s">
        <v>19</v>
      </c>
      <c r="L91" s="258"/>
    </row>
    <row r="92" spans="2:20" x14ac:dyDescent="0.25"/>
    <row r="93" spans="2:20" hidden="1" x14ac:dyDescent="0.25"/>
    <row r="94" spans="2:20" hidden="1" x14ac:dyDescent="0.25"/>
    <row r="95" spans="2:20" hidden="1" x14ac:dyDescent="0.25"/>
    <row r="96" spans="2:20" hidden="1" x14ac:dyDescent="0.25"/>
    <row r="97" spans="4:4" hidden="1" x14ac:dyDescent="0.25"/>
    <row r="98" spans="4:4" hidden="1" x14ac:dyDescent="0.25"/>
    <row r="99" spans="4:4" hidden="1" x14ac:dyDescent="0.25"/>
    <row r="100" spans="4:4" hidden="1" x14ac:dyDescent="0.25"/>
    <row r="101" spans="4:4" hidden="1" x14ac:dyDescent="0.25"/>
    <row r="102" spans="4:4" hidden="1" x14ac:dyDescent="0.25"/>
    <row r="103" spans="4:4" ht="15" hidden="1" x14ac:dyDescent="0.25">
      <c r="D103" s="56"/>
    </row>
    <row r="104" spans="4:4" hidden="1" x14ac:dyDescent="0.25"/>
    <row r="105" spans="4:4" hidden="1" x14ac:dyDescent="0.25"/>
    <row r="106" spans="4:4" hidden="1" x14ac:dyDescent="0.25"/>
    <row r="107" spans="4:4" hidden="1" x14ac:dyDescent="0.25"/>
    <row r="108" spans="4:4" hidden="1" x14ac:dyDescent="0.25"/>
    <row r="109" spans="4:4" hidden="1" x14ac:dyDescent="0.25"/>
    <row r="110" spans="4:4" hidden="1" x14ac:dyDescent="0.25"/>
    <row r="111" spans="4:4" hidden="1" x14ac:dyDescent="0.25"/>
    <row r="112" spans="4:4"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sheetData>
  <mergeCells count="13">
    <mergeCell ref="K91:L91"/>
    <mergeCell ref="C3:S3"/>
    <mergeCell ref="C5:S5"/>
    <mergeCell ref="C57:S58"/>
    <mergeCell ref="C7:S10"/>
    <mergeCell ref="C12:S13"/>
    <mergeCell ref="C38:S39"/>
    <mergeCell ref="C80:S81"/>
    <mergeCell ref="C43:S45"/>
    <mergeCell ref="C47:S48"/>
    <mergeCell ref="C55:S55"/>
    <mergeCell ref="C62:S63"/>
    <mergeCell ref="C65:S66"/>
  </mergeCells>
  <pageMargins left="0.7" right="0.7" top="0.75" bottom="0.75" header="0.3" footer="0.3"/>
  <pageSetup orientation="portrait" horizontalDpi="4294967294"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48576"/>
  <sheetViews>
    <sheetView showGridLines="0" showZeros="0" tabSelected="1" zoomScale="80" zoomScaleNormal="80" workbookViewId="0">
      <selection activeCell="C6" sqref="C6:F6"/>
    </sheetView>
  </sheetViews>
  <sheetFormatPr baseColWidth="10" defaultColWidth="0" defaultRowHeight="0" customHeight="1" zeroHeight="1" x14ac:dyDescent="0.25"/>
  <cols>
    <col min="1" max="1" width="0.7109375" style="1" customWidth="1"/>
    <col min="2" max="2" width="1.28515625" style="1" customWidth="1"/>
    <col min="3" max="3" width="23.5703125" style="1" customWidth="1"/>
    <col min="4" max="4" width="19.7109375" style="1" customWidth="1"/>
    <col min="5" max="5" width="21.42578125" style="1" customWidth="1"/>
    <col min="6" max="6" width="19.7109375" style="1" customWidth="1"/>
    <col min="7" max="7" width="76.7109375" style="1" customWidth="1"/>
    <col min="8" max="8" width="21" style="4" customWidth="1"/>
    <col min="9" max="9" width="32.140625" style="1" customWidth="1"/>
    <col min="10" max="10" width="1.140625" style="1" customWidth="1"/>
    <col min="11" max="11" width="3.7109375" style="1" customWidth="1"/>
    <col min="12" max="13" width="11.42578125" style="1" customWidth="1"/>
    <col min="14" max="15" width="0" style="1" hidden="1" customWidth="1"/>
    <col min="16" max="16384" width="11.42578125" style="1" hidden="1"/>
  </cols>
  <sheetData>
    <row r="1" spans="2:12" ht="90.75" customHeight="1" x14ac:dyDescent="0.25">
      <c r="B1" s="194" t="s">
        <v>2</v>
      </c>
      <c r="C1" s="19"/>
      <c r="D1" s="19"/>
      <c r="E1" s="19"/>
      <c r="F1" s="19"/>
      <c r="G1" s="19"/>
      <c r="H1" s="19"/>
      <c r="I1" s="19"/>
      <c r="J1" s="195"/>
    </row>
    <row r="2" spans="2:12" ht="9.75" customHeight="1" x14ac:dyDescent="0.25">
      <c r="B2" s="192"/>
      <c r="C2" s="13"/>
      <c r="D2" s="13"/>
      <c r="E2" s="6"/>
      <c r="F2" s="6"/>
      <c r="G2" s="6"/>
      <c r="H2" s="7"/>
      <c r="I2" s="6"/>
      <c r="J2" s="22"/>
    </row>
    <row r="3" spans="2:12" ht="27" x14ac:dyDescent="0.25">
      <c r="B3" s="14"/>
      <c r="C3" s="256" t="str">
        <f>Instrucciones!C3</f>
        <v>AUTODIAGNÓSTICO DE GESTIÓN POLÍTICA DIRECCIONAMIENTO Y PLANEACIÓN</v>
      </c>
      <c r="D3" s="256"/>
      <c r="E3" s="256"/>
      <c r="F3" s="256"/>
      <c r="G3" s="256"/>
      <c r="H3" s="256"/>
      <c r="I3" s="256"/>
      <c r="J3" s="15"/>
      <c r="K3" s="5"/>
    </row>
    <row r="4" spans="2:12" ht="6" customHeight="1" thickBot="1" x14ac:dyDescent="0.3">
      <c r="B4" s="14"/>
      <c r="C4" s="13"/>
      <c r="D4" s="13"/>
      <c r="E4" s="6"/>
      <c r="F4" s="6"/>
      <c r="G4" s="6"/>
      <c r="H4" s="7"/>
      <c r="I4" s="6"/>
      <c r="J4" s="8"/>
    </row>
    <row r="5" spans="2:12" ht="27.75" customHeight="1" x14ac:dyDescent="0.25">
      <c r="B5" s="14"/>
      <c r="C5" s="299" t="s">
        <v>20</v>
      </c>
      <c r="D5" s="300"/>
      <c r="E5" s="301"/>
      <c r="F5" s="302"/>
      <c r="G5" s="303" t="s">
        <v>21</v>
      </c>
      <c r="H5" s="304"/>
      <c r="I5" s="305"/>
      <c r="J5" s="8"/>
    </row>
    <row r="6" spans="2:12" ht="28.5" customHeight="1" thickBot="1" x14ac:dyDescent="0.3">
      <c r="B6" s="14"/>
      <c r="C6" s="355" t="s">
        <v>205</v>
      </c>
      <c r="D6" s="356"/>
      <c r="E6" s="357"/>
      <c r="F6" s="358"/>
      <c r="G6" s="313">
        <f>IF(SUM(H10:H66)=0,"",AVERAGE(H10:H66))</f>
        <v>94.901960784313729</v>
      </c>
      <c r="H6" s="314"/>
      <c r="I6" s="315"/>
      <c r="J6" s="8"/>
    </row>
    <row r="7" spans="2:12" ht="9.75" customHeight="1" thickBot="1" x14ac:dyDescent="0.3">
      <c r="B7" s="14"/>
      <c r="C7" s="13"/>
      <c r="D7" s="13"/>
      <c r="E7" s="6"/>
      <c r="F7" s="6"/>
      <c r="G7" s="6"/>
      <c r="H7" s="7"/>
      <c r="I7" s="6"/>
      <c r="J7" s="8"/>
    </row>
    <row r="8" spans="2:12" ht="26.1" customHeight="1" x14ac:dyDescent="0.25">
      <c r="B8" s="14"/>
      <c r="C8" s="294" t="s">
        <v>51</v>
      </c>
      <c r="D8" s="296" t="s">
        <v>22</v>
      </c>
      <c r="E8" s="296" t="s">
        <v>35</v>
      </c>
      <c r="F8" s="296" t="s">
        <v>22</v>
      </c>
      <c r="G8" s="296" t="s">
        <v>23</v>
      </c>
      <c r="H8" s="296" t="s">
        <v>33</v>
      </c>
      <c r="I8" s="306" t="s">
        <v>34</v>
      </c>
      <c r="J8" s="8"/>
    </row>
    <row r="9" spans="2:12" ht="20.25" customHeight="1" thickBot="1" x14ac:dyDescent="0.3">
      <c r="B9" s="14"/>
      <c r="C9" s="295"/>
      <c r="D9" s="297"/>
      <c r="E9" s="298"/>
      <c r="F9" s="297"/>
      <c r="G9" s="297"/>
      <c r="H9" s="297"/>
      <c r="I9" s="307"/>
      <c r="J9" s="8"/>
    </row>
    <row r="10" spans="2:12" ht="78.75" customHeight="1" x14ac:dyDescent="0.25">
      <c r="B10" s="14"/>
      <c r="C10" s="267" t="s">
        <v>137</v>
      </c>
      <c r="D10" s="309">
        <f>IF(SUM(H10:H26)=0,"",AVERAGE(H10:H26))</f>
        <v>95</v>
      </c>
      <c r="E10" s="276" t="s">
        <v>45</v>
      </c>
      <c r="F10" s="273">
        <f>IF(SUM(H10:H13)=0,"",AVERAGE(H10:H13))</f>
        <v>92.5</v>
      </c>
      <c r="G10" s="121" t="s">
        <v>91</v>
      </c>
      <c r="H10" s="118">
        <v>100</v>
      </c>
      <c r="I10" s="72" t="s">
        <v>178</v>
      </c>
      <c r="J10" s="8"/>
    </row>
    <row r="11" spans="2:12" ht="81" customHeight="1" x14ac:dyDescent="0.25">
      <c r="B11" s="14"/>
      <c r="C11" s="267"/>
      <c r="D11" s="309"/>
      <c r="E11" s="276"/>
      <c r="F11" s="273"/>
      <c r="G11" s="120" t="s">
        <v>98</v>
      </c>
      <c r="H11" s="118">
        <v>90</v>
      </c>
      <c r="I11" s="72" t="s">
        <v>179</v>
      </c>
      <c r="J11" s="8"/>
      <c r="L11" s="62" t="s">
        <v>19</v>
      </c>
    </row>
    <row r="12" spans="2:12" ht="81" customHeight="1" x14ac:dyDescent="0.25">
      <c r="B12" s="14"/>
      <c r="C12" s="267"/>
      <c r="D12" s="309"/>
      <c r="E12" s="276"/>
      <c r="F12" s="273"/>
      <c r="G12" s="120" t="s">
        <v>100</v>
      </c>
      <c r="H12" s="118">
        <v>90</v>
      </c>
      <c r="I12" s="72" t="s">
        <v>180</v>
      </c>
      <c r="J12" s="8"/>
    </row>
    <row r="13" spans="2:12" ht="257.25" customHeight="1" x14ac:dyDescent="0.25">
      <c r="B13" s="14"/>
      <c r="C13" s="267"/>
      <c r="D13" s="309"/>
      <c r="E13" s="277"/>
      <c r="F13" s="274"/>
      <c r="G13" s="122" t="s">
        <v>99</v>
      </c>
      <c r="H13" s="125">
        <v>90</v>
      </c>
      <c r="I13" s="249" t="s">
        <v>181</v>
      </c>
      <c r="J13" s="8"/>
    </row>
    <row r="14" spans="2:12" ht="80.25" customHeight="1" x14ac:dyDescent="0.25">
      <c r="B14" s="14"/>
      <c r="C14" s="267"/>
      <c r="D14" s="309"/>
      <c r="E14" s="316" t="s">
        <v>101</v>
      </c>
      <c r="F14" s="272">
        <f>IF(SUM(H14:H21)=0,"",AVERAGE(H14:H21))</f>
        <v>97.5</v>
      </c>
      <c r="G14" s="121" t="s">
        <v>92</v>
      </c>
      <c r="H14" s="118">
        <v>100</v>
      </c>
      <c r="I14" s="72" t="s">
        <v>182</v>
      </c>
      <c r="J14" s="8"/>
    </row>
    <row r="15" spans="2:12" ht="48.75" customHeight="1" x14ac:dyDescent="0.25">
      <c r="B15" s="14"/>
      <c r="C15" s="267"/>
      <c r="D15" s="309"/>
      <c r="E15" s="317"/>
      <c r="F15" s="273"/>
      <c r="G15" s="120" t="s">
        <v>90</v>
      </c>
      <c r="H15" s="118">
        <v>100</v>
      </c>
      <c r="I15" s="72" t="s">
        <v>183</v>
      </c>
      <c r="J15" s="8"/>
      <c r="L15" s="62" t="s">
        <v>24</v>
      </c>
    </row>
    <row r="16" spans="2:12" ht="144" customHeight="1" x14ac:dyDescent="0.25">
      <c r="B16" s="14"/>
      <c r="C16" s="267"/>
      <c r="D16" s="309"/>
      <c r="E16" s="317"/>
      <c r="F16" s="273"/>
      <c r="G16" s="96" t="s">
        <v>84</v>
      </c>
      <c r="H16" s="118">
        <v>90</v>
      </c>
      <c r="I16" s="72" t="s">
        <v>184</v>
      </c>
      <c r="J16" s="8"/>
    </row>
    <row r="17" spans="2:10" ht="129.75" customHeight="1" x14ac:dyDescent="0.25">
      <c r="B17" s="14"/>
      <c r="C17" s="267"/>
      <c r="D17" s="309"/>
      <c r="E17" s="317"/>
      <c r="F17" s="273"/>
      <c r="G17" s="96" t="s">
        <v>85</v>
      </c>
      <c r="H17" s="116">
        <v>90</v>
      </c>
      <c r="I17" s="72" t="s">
        <v>185</v>
      </c>
      <c r="J17" s="8"/>
    </row>
    <row r="18" spans="2:10" ht="97.5" customHeight="1" x14ac:dyDescent="0.25">
      <c r="B18" s="14"/>
      <c r="C18" s="267"/>
      <c r="D18" s="309"/>
      <c r="E18" s="317"/>
      <c r="F18" s="273"/>
      <c r="G18" s="96" t="s">
        <v>86</v>
      </c>
      <c r="H18" s="116">
        <v>100</v>
      </c>
      <c r="I18" s="71" t="s">
        <v>186</v>
      </c>
      <c r="J18" s="8"/>
    </row>
    <row r="19" spans="2:10" ht="70.5" customHeight="1" x14ac:dyDescent="0.25">
      <c r="B19" s="14"/>
      <c r="C19" s="267"/>
      <c r="D19" s="309"/>
      <c r="E19" s="317"/>
      <c r="F19" s="273"/>
      <c r="G19" s="96" t="s">
        <v>87</v>
      </c>
      <c r="H19" s="116">
        <v>100</v>
      </c>
      <c r="I19" s="72" t="s">
        <v>160</v>
      </c>
      <c r="J19" s="8"/>
    </row>
    <row r="20" spans="2:10" ht="54.75" customHeight="1" x14ac:dyDescent="0.25">
      <c r="B20" s="14"/>
      <c r="C20" s="267"/>
      <c r="D20" s="309"/>
      <c r="E20" s="317"/>
      <c r="F20" s="273"/>
      <c r="G20" s="96" t="s">
        <v>88</v>
      </c>
      <c r="H20" s="116">
        <v>100</v>
      </c>
      <c r="I20" s="71" t="s">
        <v>187</v>
      </c>
      <c r="J20" s="8"/>
    </row>
    <row r="21" spans="2:10" ht="71.25" customHeight="1" x14ac:dyDescent="0.25">
      <c r="B21" s="14"/>
      <c r="C21" s="267"/>
      <c r="D21" s="309"/>
      <c r="E21" s="318"/>
      <c r="F21" s="319"/>
      <c r="G21" s="131" t="s">
        <v>89</v>
      </c>
      <c r="H21" s="116">
        <v>100</v>
      </c>
      <c r="I21" s="73" t="s">
        <v>188</v>
      </c>
      <c r="J21" s="8"/>
    </row>
    <row r="22" spans="2:10" ht="105" customHeight="1" x14ac:dyDescent="0.25">
      <c r="B22" s="14"/>
      <c r="C22" s="267"/>
      <c r="D22" s="309"/>
      <c r="E22" s="276" t="s">
        <v>102</v>
      </c>
      <c r="F22" s="273">
        <f>IF(SUM(H22:H26)=0,"",AVERAGE(H22:H26))</f>
        <v>93</v>
      </c>
      <c r="G22" s="97" t="s">
        <v>97</v>
      </c>
      <c r="H22" s="118">
        <v>100</v>
      </c>
      <c r="I22" s="72" t="s">
        <v>161</v>
      </c>
      <c r="J22" s="8"/>
    </row>
    <row r="23" spans="2:10" ht="125.25" customHeight="1" x14ac:dyDescent="0.25">
      <c r="B23" s="14"/>
      <c r="C23" s="267"/>
      <c r="D23" s="309"/>
      <c r="E23" s="276"/>
      <c r="F23" s="273"/>
      <c r="G23" s="96" t="s">
        <v>93</v>
      </c>
      <c r="H23" s="116">
        <v>100</v>
      </c>
      <c r="I23" s="207" t="s">
        <v>189</v>
      </c>
      <c r="J23" s="8"/>
    </row>
    <row r="24" spans="2:10" ht="240.75" customHeight="1" x14ac:dyDescent="0.25">
      <c r="B24" s="14"/>
      <c r="C24" s="267"/>
      <c r="D24" s="309"/>
      <c r="E24" s="276"/>
      <c r="F24" s="273"/>
      <c r="G24" s="96" t="s">
        <v>94</v>
      </c>
      <c r="H24" s="118">
        <v>85</v>
      </c>
      <c r="I24" s="72" t="s">
        <v>190</v>
      </c>
      <c r="J24" s="8"/>
    </row>
    <row r="25" spans="2:10" ht="102" customHeight="1" x14ac:dyDescent="0.25">
      <c r="B25" s="14"/>
      <c r="C25" s="267"/>
      <c r="D25" s="309"/>
      <c r="E25" s="276"/>
      <c r="F25" s="273"/>
      <c r="G25" s="96" t="s">
        <v>95</v>
      </c>
      <c r="H25" s="116">
        <v>90</v>
      </c>
      <c r="I25" s="71" t="s">
        <v>162</v>
      </c>
      <c r="J25" s="8"/>
    </row>
    <row r="26" spans="2:10" ht="132" customHeight="1" thickBot="1" x14ac:dyDescent="0.3">
      <c r="B26" s="14"/>
      <c r="C26" s="308"/>
      <c r="D26" s="310"/>
      <c r="E26" s="311"/>
      <c r="F26" s="312"/>
      <c r="G26" s="135" t="s">
        <v>96</v>
      </c>
      <c r="H26" s="136">
        <v>90</v>
      </c>
      <c r="I26" s="137" t="s">
        <v>191</v>
      </c>
      <c r="J26" s="8"/>
    </row>
    <row r="27" spans="2:10" ht="90" customHeight="1" x14ac:dyDescent="0.25">
      <c r="B27" s="14"/>
      <c r="C27" s="267" t="s">
        <v>42</v>
      </c>
      <c r="D27" s="292">
        <f>IF(SUM(H27:H57)=0,"",AVERAGE(H27:H57))</f>
        <v>93.6</v>
      </c>
      <c r="E27" s="129" t="s">
        <v>103</v>
      </c>
      <c r="F27" s="138">
        <f>IF(SUM(H27:H27)=0,"",AVERAGE(H27:H27))</f>
        <v>100</v>
      </c>
      <c r="G27" s="132" t="s">
        <v>104</v>
      </c>
      <c r="H27" s="133">
        <v>100</v>
      </c>
      <c r="I27" s="134" t="s">
        <v>163</v>
      </c>
      <c r="J27" s="8"/>
    </row>
    <row r="28" spans="2:10" ht="17.25" customHeight="1" x14ac:dyDescent="0.25">
      <c r="B28" s="14"/>
      <c r="C28" s="267"/>
      <c r="D28" s="292"/>
      <c r="E28" s="275" t="s">
        <v>125</v>
      </c>
      <c r="F28" s="272">
        <f>IF(SUM(H28:H44)=0,"",AVERAGE(H28:H44))</f>
        <v>91.470588235294116</v>
      </c>
      <c r="G28" s="96" t="s">
        <v>105</v>
      </c>
      <c r="H28" s="116">
        <v>100</v>
      </c>
      <c r="I28" s="72"/>
      <c r="J28" s="8"/>
    </row>
    <row r="29" spans="2:10" ht="60.75" customHeight="1" x14ac:dyDescent="0.25">
      <c r="B29" s="14"/>
      <c r="C29" s="267"/>
      <c r="D29" s="292"/>
      <c r="E29" s="276"/>
      <c r="F29" s="273"/>
      <c r="G29" s="96" t="s">
        <v>108</v>
      </c>
      <c r="H29" s="116">
        <v>90</v>
      </c>
      <c r="I29" s="72" t="s">
        <v>192</v>
      </c>
      <c r="J29" s="8"/>
    </row>
    <row r="30" spans="2:10" ht="68.25" customHeight="1" x14ac:dyDescent="0.25">
      <c r="B30" s="14"/>
      <c r="C30" s="267"/>
      <c r="D30" s="292"/>
      <c r="E30" s="276"/>
      <c r="F30" s="273"/>
      <c r="G30" s="96" t="s">
        <v>109</v>
      </c>
      <c r="H30" s="116">
        <v>90</v>
      </c>
      <c r="I30" s="72" t="s">
        <v>149</v>
      </c>
      <c r="J30" s="8"/>
    </row>
    <row r="31" spans="2:10" ht="129" customHeight="1" x14ac:dyDescent="0.25">
      <c r="B31" s="14"/>
      <c r="C31" s="267"/>
      <c r="D31" s="292"/>
      <c r="E31" s="276"/>
      <c r="F31" s="273"/>
      <c r="G31" s="96" t="s">
        <v>107</v>
      </c>
      <c r="H31" s="116">
        <v>90</v>
      </c>
      <c r="I31" s="72" t="s">
        <v>193</v>
      </c>
      <c r="J31" s="8"/>
    </row>
    <row r="32" spans="2:10" ht="68.25" customHeight="1" x14ac:dyDescent="0.25">
      <c r="B32" s="14"/>
      <c r="C32" s="267"/>
      <c r="D32" s="292"/>
      <c r="E32" s="276"/>
      <c r="F32" s="273"/>
      <c r="G32" s="96" t="s">
        <v>110</v>
      </c>
      <c r="H32" s="116">
        <v>90</v>
      </c>
      <c r="I32" s="72" t="s">
        <v>150</v>
      </c>
      <c r="J32" s="8"/>
    </row>
    <row r="33" spans="1:13" s="6" customFormat="1" ht="58.5" customHeight="1" x14ac:dyDescent="0.25">
      <c r="A33" s="1"/>
      <c r="B33" s="14"/>
      <c r="C33" s="267"/>
      <c r="D33" s="292"/>
      <c r="E33" s="276"/>
      <c r="F33" s="273"/>
      <c r="G33" s="96" t="s">
        <v>111</v>
      </c>
      <c r="H33" s="116">
        <v>90</v>
      </c>
      <c r="I33" s="72" t="s">
        <v>164</v>
      </c>
      <c r="J33" s="8"/>
      <c r="K33" s="1"/>
    </row>
    <row r="34" spans="1:13" s="6" customFormat="1" ht="120.75" customHeight="1" x14ac:dyDescent="0.25">
      <c r="A34" s="1"/>
      <c r="B34" s="14"/>
      <c r="C34" s="267"/>
      <c r="D34" s="292"/>
      <c r="E34" s="276"/>
      <c r="F34" s="273"/>
      <c r="G34" s="96" t="s">
        <v>112</v>
      </c>
      <c r="H34" s="116">
        <v>90</v>
      </c>
      <c r="I34" s="72" t="s">
        <v>173</v>
      </c>
      <c r="J34" s="8"/>
      <c r="K34" s="1"/>
      <c r="M34" s="293"/>
    </row>
    <row r="35" spans="1:13" s="6" customFormat="1" ht="47.25" customHeight="1" x14ac:dyDescent="0.25">
      <c r="A35" s="1"/>
      <c r="B35" s="14"/>
      <c r="C35" s="267"/>
      <c r="D35" s="292"/>
      <c r="E35" s="276"/>
      <c r="F35" s="273"/>
      <c r="G35" s="96" t="s">
        <v>113</v>
      </c>
      <c r="H35" s="116">
        <v>90</v>
      </c>
      <c r="I35" s="72" t="s">
        <v>174</v>
      </c>
      <c r="J35" s="8"/>
      <c r="K35" s="1"/>
      <c r="M35" s="293"/>
    </row>
    <row r="36" spans="1:13" s="6" customFormat="1" ht="68.25" customHeight="1" x14ac:dyDescent="0.25">
      <c r="A36" s="1"/>
      <c r="B36" s="14"/>
      <c r="C36" s="267"/>
      <c r="D36" s="292"/>
      <c r="E36" s="276"/>
      <c r="F36" s="273"/>
      <c r="G36" s="96" t="s">
        <v>151</v>
      </c>
      <c r="H36" s="116">
        <v>90</v>
      </c>
      <c r="I36" s="72" t="s">
        <v>194</v>
      </c>
      <c r="J36" s="8"/>
      <c r="K36" s="1"/>
      <c r="M36" s="293"/>
    </row>
    <row r="37" spans="1:13" s="6" customFormat="1" ht="121.5" customHeight="1" x14ac:dyDescent="0.25">
      <c r="A37" s="1"/>
      <c r="B37" s="14"/>
      <c r="C37" s="267"/>
      <c r="D37" s="292"/>
      <c r="E37" s="276"/>
      <c r="F37" s="273"/>
      <c r="G37" s="96" t="s">
        <v>144</v>
      </c>
      <c r="H37" s="116">
        <v>90</v>
      </c>
      <c r="I37" s="72" t="s">
        <v>175</v>
      </c>
      <c r="J37" s="8"/>
      <c r="K37" s="1"/>
      <c r="M37" s="293"/>
    </row>
    <row r="38" spans="1:13" s="6" customFormat="1" ht="74.25" customHeight="1" x14ac:dyDescent="0.25">
      <c r="A38" s="1"/>
      <c r="B38" s="14"/>
      <c r="C38" s="267"/>
      <c r="D38" s="292"/>
      <c r="E38" s="276"/>
      <c r="F38" s="273"/>
      <c r="G38" s="96" t="s">
        <v>106</v>
      </c>
      <c r="H38" s="116">
        <v>90</v>
      </c>
      <c r="I38" s="72" t="s">
        <v>195</v>
      </c>
      <c r="J38" s="8"/>
      <c r="K38" s="1"/>
    </row>
    <row r="39" spans="1:13" ht="62.25" customHeight="1" x14ac:dyDescent="0.25">
      <c r="B39" s="14"/>
      <c r="C39" s="267"/>
      <c r="D39" s="292"/>
      <c r="E39" s="276"/>
      <c r="F39" s="273"/>
      <c r="G39" s="208" t="s">
        <v>120</v>
      </c>
      <c r="H39" s="116">
        <v>85</v>
      </c>
      <c r="I39" s="72" t="s">
        <v>176</v>
      </c>
      <c r="J39" s="8"/>
    </row>
    <row r="40" spans="1:13" ht="56.25" customHeight="1" x14ac:dyDescent="0.25">
      <c r="B40" s="14"/>
      <c r="C40" s="267"/>
      <c r="D40" s="292"/>
      <c r="E40" s="276"/>
      <c r="F40" s="273"/>
      <c r="G40" s="208" t="s">
        <v>115</v>
      </c>
      <c r="H40" s="116">
        <v>100</v>
      </c>
      <c r="I40" s="72" t="s">
        <v>152</v>
      </c>
      <c r="J40" s="8"/>
      <c r="L40" s="28"/>
    </row>
    <row r="41" spans="1:13" ht="80.25" customHeight="1" x14ac:dyDescent="0.25">
      <c r="B41" s="14"/>
      <c r="C41" s="267"/>
      <c r="D41" s="292"/>
      <c r="E41" s="276"/>
      <c r="F41" s="273"/>
      <c r="G41" s="96" t="s">
        <v>114</v>
      </c>
      <c r="H41" s="116">
        <v>80</v>
      </c>
      <c r="I41" s="72" t="s">
        <v>196</v>
      </c>
      <c r="J41" s="8"/>
    </row>
    <row r="42" spans="1:13" ht="56.25" customHeight="1" x14ac:dyDescent="0.25">
      <c r="B42" s="14"/>
      <c r="C42" s="267"/>
      <c r="D42" s="292"/>
      <c r="E42" s="276"/>
      <c r="F42" s="273"/>
      <c r="G42" s="96" t="s">
        <v>116</v>
      </c>
      <c r="H42" s="116">
        <v>100</v>
      </c>
      <c r="I42" s="72" t="s">
        <v>153</v>
      </c>
      <c r="J42" s="8"/>
    </row>
    <row r="43" spans="1:13" ht="87.75" customHeight="1" x14ac:dyDescent="0.25">
      <c r="B43" s="14"/>
      <c r="C43" s="267"/>
      <c r="D43" s="292"/>
      <c r="E43" s="276"/>
      <c r="F43" s="273"/>
      <c r="G43" s="96" t="s">
        <v>119</v>
      </c>
      <c r="H43" s="116">
        <v>90</v>
      </c>
      <c r="I43" s="72" t="s">
        <v>177</v>
      </c>
      <c r="J43" s="8"/>
    </row>
    <row r="44" spans="1:13" ht="32.25" customHeight="1" x14ac:dyDescent="0.25">
      <c r="B44" s="14"/>
      <c r="C44" s="267"/>
      <c r="D44" s="292"/>
      <c r="E44" s="277"/>
      <c r="F44" s="274"/>
      <c r="G44" s="124" t="s">
        <v>118</v>
      </c>
      <c r="H44" s="116">
        <v>100</v>
      </c>
      <c r="I44" s="71" t="s">
        <v>154</v>
      </c>
      <c r="J44" s="8"/>
    </row>
    <row r="45" spans="1:13" ht="66.75" customHeight="1" x14ac:dyDescent="0.25">
      <c r="B45" s="14"/>
      <c r="C45" s="267"/>
      <c r="D45" s="292"/>
      <c r="E45" s="280" t="s">
        <v>124</v>
      </c>
      <c r="F45" s="283">
        <f>IF(SUM(H45:H55)=0,"",AVERAGE(H45:H55))</f>
        <v>100</v>
      </c>
      <c r="G45" s="96" t="s">
        <v>136</v>
      </c>
      <c r="H45" s="116">
        <v>100</v>
      </c>
      <c r="I45" s="71" t="s">
        <v>197</v>
      </c>
      <c r="J45" s="8"/>
    </row>
    <row r="46" spans="1:13" ht="96" customHeight="1" x14ac:dyDescent="0.25">
      <c r="B46" s="14"/>
      <c r="C46" s="267"/>
      <c r="D46" s="292"/>
      <c r="E46" s="281"/>
      <c r="F46" s="284"/>
      <c r="G46" s="96" t="s">
        <v>126</v>
      </c>
      <c r="H46" s="116">
        <v>100</v>
      </c>
      <c r="I46" s="71" t="s">
        <v>198</v>
      </c>
      <c r="J46" s="8"/>
    </row>
    <row r="47" spans="1:13" ht="35.25" customHeight="1" x14ac:dyDescent="0.25">
      <c r="B47" s="14"/>
      <c r="C47" s="267"/>
      <c r="D47" s="292"/>
      <c r="E47" s="281"/>
      <c r="F47" s="284"/>
      <c r="G47" s="123" t="s">
        <v>127</v>
      </c>
      <c r="H47" s="117">
        <v>100</v>
      </c>
      <c r="I47" s="73" t="s">
        <v>165</v>
      </c>
      <c r="J47" s="8"/>
    </row>
    <row r="48" spans="1:13" ht="36.75" customHeight="1" x14ac:dyDescent="0.25">
      <c r="B48" s="14"/>
      <c r="C48" s="267"/>
      <c r="D48" s="292"/>
      <c r="E48" s="281"/>
      <c r="F48" s="284"/>
      <c r="G48" s="128" t="s">
        <v>128</v>
      </c>
      <c r="H48" s="117"/>
      <c r="I48" s="73" t="s">
        <v>199</v>
      </c>
      <c r="J48" s="8"/>
    </row>
    <row r="49" spans="2:10" ht="65.099999999999994" customHeight="1" x14ac:dyDescent="0.25">
      <c r="B49" s="14"/>
      <c r="C49" s="267"/>
      <c r="D49" s="292"/>
      <c r="E49" s="281"/>
      <c r="F49" s="284"/>
      <c r="G49" s="97" t="s">
        <v>129</v>
      </c>
      <c r="H49" s="118"/>
      <c r="I49" s="72" t="s">
        <v>156</v>
      </c>
      <c r="J49" s="8"/>
    </row>
    <row r="50" spans="2:10" ht="63.75" customHeight="1" x14ac:dyDescent="0.25">
      <c r="B50" s="14"/>
      <c r="C50" s="267"/>
      <c r="D50" s="292"/>
      <c r="E50" s="281"/>
      <c r="F50" s="284"/>
      <c r="G50" s="96" t="s">
        <v>130</v>
      </c>
      <c r="H50" s="118"/>
      <c r="I50" s="72" t="s">
        <v>157</v>
      </c>
      <c r="J50" s="8"/>
    </row>
    <row r="51" spans="2:10" ht="71.25" customHeight="1" x14ac:dyDescent="0.25">
      <c r="B51" s="14"/>
      <c r="C51" s="267"/>
      <c r="D51" s="292"/>
      <c r="E51" s="281"/>
      <c r="F51" s="284"/>
      <c r="G51" s="96" t="s">
        <v>131</v>
      </c>
      <c r="H51" s="118"/>
      <c r="I51" s="72" t="s">
        <v>155</v>
      </c>
      <c r="J51" s="8"/>
    </row>
    <row r="52" spans="2:10" ht="42.75" customHeight="1" x14ac:dyDescent="0.25">
      <c r="B52" s="14"/>
      <c r="C52" s="267"/>
      <c r="D52" s="292"/>
      <c r="E52" s="281"/>
      <c r="F52" s="284"/>
      <c r="G52" s="96" t="s">
        <v>132</v>
      </c>
      <c r="H52" s="118"/>
      <c r="I52" s="72" t="s">
        <v>155</v>
      </c>
      <c r="J52" s="8"/>
    </row>
    <row r="53" spans="2:10" ht="45" customHeight="1" x14ac:dyDescent="0.25">
      <c r="B53" s="14"/>
      <c r="C53" s="267"/>
      <c r="D53" s="292"/>
      <c r="E53" s="281"/>
      <c r="F53" s="284"/>
      <c r="G53" s="96" t="s">
        <v>133</v>
      </c>
      <c r="H53" s="118"/>
      <c r="I53" s="72" t="s">
        <v>155</v>
      </c>
      <c r="J53" s="8"/>
    </row>
    <row r="54" spans="2:10" ht="40.5" customHeight="1" x14ac:dyDescent="0.25">
      <c r="B54" s="14"/>
      <c r="C54" s="267"/>
      <c r="D54" s="292"/>
      <c r="E54" s="281"/>
      <c r="F54" s="284"/>
      <c r="G54" s="96" t="s">
        <v>134</v>
      </c>
      <c r="H54" s="118">
        <v>100</v>
      </c>
      <c r="I54" s="72" t="s">
        <v>200</v>
      </c>
      <c r="J54" s="8"/>
    </row>
    <row r="55" spans="2:10" ht="28.5" customHeight="1" x14ac:dyDescent="0.25">
      <c r="B55" s="14"/>
      <c r="C55" s="267"/>
      <c r="D55" s="292"/>
      <c r="E55" s="282"/>
      <c r="F55" s="285"/>
      <c r="G55" s="123" t="s">
        <v>135</v>
      </c>
      <c r="H55" s="118">
        <v>100</v>
      </c>
      <c r="I55" s="126" t="s">
        <v>201</v>
      </c>
      <c r="J55" s="8"/>
    </row>
    <row r="56" spans="2:10" ht="243.75" customHeight="1" x14ac:dyDescent="0.25">
      <c r="B56" s="14"/>
      <c r="C56" s="267"/>
      <c r="D56" s="292"/>
      <c r="E56" s="275" t="s">
        <v>123</v>
      </c>
      <c r="F56" s="278">
        <f>IF(SUM(H56:H57)=0,"",AVERAGE(H56:H57))</f>
        <v>92.5</v>
      </c>
      <c r="G56" s="96" t="s">
        <v>121</v>
      </c>
      <c r="H56" s="118">
        <v>90</v>
      </c>
      <c r="I56" s="209" t="s">
        <v>158</v>
      </c>
      <c r="J56" s="46"/>
    </row>
    <row r="57" spans="2:10" ht="177" customHeight="1" x14ac:dyDescent="0.25">
      <c r="B57" s="14"/>
      <c r="C57" s="268"/>
      <c r="D57" s="292"/>
      <c r="E57" s="276"/>
      <c r="F57" s="279"/>
      <c r="G57" s="210" t="s">
        <v>122</v>
      </c>
      <c r="H57" s="125">
        <v>95</v>
      </c>
      <c r="I57" s="126" t="s">
        <v>159</v>
      </c>
      <c r="J57" s="46"/>
    </row>
    <row r="58" spans="2:10" ht="144.75" customHeight="1" x14ac:dyDescent="0.25">
      <c r="B58" s="14"/>
      <c r="C58" s="266" t="s">
        <v>43</v>
      </c>
      <c r="D58" s="269">
        <f>IF(SUM(H58:H66)=0,"",AVERAGE(H58:H66))</f>
        <v>98.333333333333329</v>
      </c>
      <c r="E58" s="286" t="s">
        <v>43</v>
      </c>
      <c r="F58" s="289">
        <f>IF(SUM(H58:H66)=0,"",AVERAGE(H58:H66))</f>
        <v>98.333333333333329</v>
      </c>
      <c r="G58" s="98" t="s">
        <v>138</v>
      </c>
      <c r="H58" s="130">
        <v>100</v>
      </c>
      <c r="I58" s="250" t="s">
        <v>202</v>
      </c>
      <c r="J58" s="8"/>
    </row>
    <row r="59" spans="2:10" ht="92.25" customHeight="1" x14ac:dyDescent="0.25">
      <c r="B59" s="14"/>
      <c r="C59" s="267"/>
      <c r="D59" s="270"/>
      <c r="E59" s="287"/>
      <c r="F59" s="290"/>
      <c r="G59" s="211" t="s">
        <v>147</v>
      </c>
      <c r="H59" s="212">
        <v>100</v>
      </c>
      <c r="I59" s="251" t="s">
        <v>166</v>
      </c>
      <c r="J59" s="8"/>
    </row>
    <row r="60" spans="2:10" ht="84.75" customHeight="1" x14ac:dyDescent="0.25">
      <c r="B60" s="14"/>
      <c r="C60" s="267"/>
      <c r="D60" s="270"/>
      <c r="E60" s="287"/>
      <c r="F60" s="290"/>
      <c r="G60" s="211" t="s">
        <v>145</v>
      </c>
      <c r="H60" s="212">
        <v>95</v>
      </c>
      <c r="I60" s="251" t="s">
        <v>167</v>
      </c>
      <c r="J60" s="8"/>
    </row>
    <row r="61" spans="2:10" ht="89.25" customHeight="1" x14ac:dyDescent="0.25">
      <c r="B61" s="14"/>
      <c r="C61" s="267"/>
      <c r="D61" s="270"/>
      <c r="E61" s="287"/>
      <c r="F61" s="290"/>
      <c r="G61" s="211" t="s">
        <v>146</v>
      </c>
      <c r="H61" s="212">
        <v>90</v>
      </c>
      <c r="I61" s="251" t="s">
        <v>168</v>
      </c>
      <c r="J61" s="8"/>
    </row>
    <row r="62" spans="2:10" ht="88.5" customHeight="1" x14ac:dyDescent="0.25">
      <c r="B62" s="14"/>
      <c r="C62" s="267"/>
      <c r="D62" s="270"/>
      <c r="E62" s="287"/>
      <c r="F62" s="290"/>
      <c r="G62" s="98" t="s">
        <v>140</v>
      </c>
      <c r="H62" s="130">
        <v>100</v>
      </c>
      <c r="I62" s="250" t="s">
        <v>169</v>
      </c>
      <c r="J62" s="8"/>
    </row>
    <row r="63" spans="2:10" ht="63.75" customHeight="1" x14ac:dyDescent="0.25">
      <c r="B63" s="14"/>
      <c r="C63" s="267"/>
      <c r="D63" s="270"/>
      <c r="E63" s="287"/>
      <c r="F63" s="290"/>
      <c r="G63" s="98" t="s">
        <v>141</v>
      </c>
      <c r="H63" s="119">
        <v>100</v>
      </c>
      <c r="I63" s="250" t="s">
        <v>170</v>
      </c>
      <c r="J63" s="8"/>
    </row>
    <row r="64" spans="2:10" ht="54" customHeight="1" x14ac:dyDescent="0.25">
      <c r="B64" s="14"/>
      <c r="C64" s="267"/>
      <c r="D64" s="270"/>
      <c r="E64" s="287"/>
      <c r="F64" s="290"/>
      <c r="G64" s="98" t="s">
        <v>142</v>
      </c>
      <c r="H64" s="119">
        <v>100</v>
      </c>
      <c r="I64" s="250" t="s">
        <v>171</v>
      </c>
      <c r="J64" s="8"/>
    </row>
    <row r="65" spans="2:10" ht="81.75" customHeight="1" x14ac:dyDescent="0.25">
      <c r="B65" s="14"/>
      <c r="C65" s="267"/>
      <c r="D65" s="270"/>
      <c r="E65" s="287"/>
      <c r="F65" s="290"/>
      <c r="G65" s="98" t="s">
        <v>139</v>
      </c>
      <c r="H65" s="119">
        <v>100</v>
      </c>
      <c r="I65" s="250" t="s">
        <v>172</v>
      </c>
      <c r="J65" s="8"/>
    </row>
    <row r="66" spans="2:10" ht="93.75" customHeight="1" x14ac:dyDescent="0.25">
      <c r="B66" s="14"/>
      <c r="C66" s="268"/>
      <c r="D66" s="271"/>
      <c r="E66" s="288"/>
      <c r="F66" s="291"/>
      <c r="G66" s="127" t="s">
        <v>143</v>
      </c>
      <c r="H66" s="117">
        <v>100</v>
      </c>
      <c r="I66" s="250" t="s">
        <v>203</v>
      </c>
      <c r="J66" s="8"/>
    </row>
    <row r="67" spans="2:10" ht="9" customHeight="1" thickBot="1" x14ac:dyDescent="0.3">
      <c r="B67" s="16"/>
      <c r="C67" s="9"/>
      <c r="D67" s="9"/>
      <c r="E67" s="9"/>
      <c r="F67" s="9"/>
      <c r="G67" s="9"/>
      <c r="H67" s="11"/>
      <c r="I67" s="9"/>
      <c r="J67" s="12"/>
    </row>
    <row r="68" spans="2:10" ht="14.25" x14ac:dyDescent="0.25"/>
    <row r="69" spans="2:10" ht="14.25" x14ac:dyDescent="0.25"/>
    <row r="70" spans="2:10" ht="14.25" x14ac:dyDescent="0.25"/>
    <row r="1048576" spans="7:7" ht="0" hidden="1" customHeight="1" x14ac:dyDescent="0.25">
      <c r="G1048576" s="96" t="s">
        <v>117</v>
      </c>
    </row>
  </sheetData>
  <protectedRanges>
    <protectedRange sqref="F10:F25 F35:F37 F27:F33 F39:F44 F47:F63 H10:H65" name="Actual_1"/>
  </protectedRanges>
  <mergeCells count="33">
    <mergeCell ref="F22:F26"/>
    <mergeCell ref="G6:I6"/>
    <mergeCell ref="F10:F13"/>
    <mergeCell ref="E14:E21"/>
    <mergeCell ref="F14:F21"/>
    <mergeCell ref="M34:M37"/>
    <mergeCell ref="C3:I3"/>
    <mergeCell ref="C8:C9"/>
    <mergeCell ref="D8:D9"/>
    <mergeCell ref="E8:E9"/>
    <mergeCell ref="C5:F5"/>
    <mergeCell ref="C6:F6"/>
    <mergeCell ref="G5:I5"/>
    <mergeCell ref="F8:F9"/>
    <mergeCell ref="G8:G9"/>
    <mergeCell ref="H8:H9"/>
    <mergeCell ref="I8:I9"/>
    <mergeCell ref="C10:C26"/>
    <mergeCell ref="D10:D26"/>
    <mergeCell ref="E10:E13"/>
    <mergeCell ref="E22:E26"/>
    <mergeCell ref="C58:C66"/>
    <mergeCell ref="D58:D66"/>
    <mergeCell ref="F28:F44"/>
    <mergeCell ref="E28:E44"/>
    <mergeCell ref="E56:E57"/>
    <mergeCell ref="F56:F57"/>
    <mergeCell ref="E45:E55"/>
    <mergeCell ref="F45:F55"/>
    <mergeCell ref="E58:E66"/>
    <mergeCell ref="F58:F66"/>
    <mergeCell ref="C27:C57"/>
    <mergeCell ref="D27:D57"/>
  </mergeCells>
  <conditionalFormatting sqref="G6">
    <cfRule type="cellIs" dxfId="34" priority="26" operator="between">
      <formula>80.5</formula>
      <formula>100</formula>
    </cfRule>
    <cfRule type="cellIs" dxfId="33" priority="27" operator="between">
      <formula>60.5</formula>
      <formula>80.4</formula>
    </cfRule>
    <cfRule type="cellIs" dxfId="32" priority="28" operator="between">
      <formula>40.5</formula>
      <formula>60.4</formula>
    </cfRule>
    <cfRule type="cellIs" dxfId="31" priority="29" operator="between">
      <formula>20.5</formula>
      <formula>40.4</formula>
    </cfRule>
    <cfRule type="cellIs" dxfId="30" priority="30" operator="between">
      <formula>0</formula>
      <formula>20.4</formula>
    </cfRule>
  </conditionalFormatting>
  <conditionalFormatting sqref="H10:H47 H49:H65">
    <cfRule type="cellIs" dxfId="29" priority="16" operator="between">
      <formula>81</formula>
      <formula>100</formula>
    </cfRule>
    <cfRule type="cellIs" dxfId="28" priority="17" operator="between">
      <formula>61</formula>
      <formula>80</formula>
    </cfRule>
    <cfRule type="cellIs" dxfId="27" priority="18" operator="between">
      <formula>41</formula>
      <formula>60</formula>
    </cfRule>
    <cfRule type="cellIs" dxfId="26" priority="19" operator="between">
      <formula>21</formula>
      <formula>40</formula>
    </cfRule>
    <cfRule type="cellIs" dxfId="25" priority="20" operator="between">
      <formula>1</formula>
      <formula>20</formula>
    </cfRule>
  </conditionalFormatting>
  <conditionalFormatting sqref="H66">
    <cfRule type="cellIs" dxfId="24" priority="6" operator="between">
      <formula>81</formula>
      <formula>100</formula>
    </cfRule>
    <cfRule type="cellIs" dxfId="23" priority="7" operator="between">
      <formula>61</formula>
      <formula>80</formula>
    </cfRule>
    <cfRule type="cellIs" dxfId="22" priority="8" operator="between">
      <formula>41</formula>
      <formula>60</formula>
    </cfRule>
    <cfRule type="cellIs" dxfId="21" priority="9" operator="between">
      <formula>21</formula>
      <formula>40</formula>
    </cfRule>
    <cfRule type="cellIs" dxfId="20" priority="10" operator="between">
      <formula>1</formula>
      <formula>20</formula>
    </cfRule>
  </conditionalFormatting>
  <conditionalFormatting sqref="H48">
    <cfRule type="cellIs" dxfId="19" priority="1" operator="between">
      <formula>81</formula>
      <formula>100</formula>
    </cfRule>
    <cfRule type="cellIs" dxfId="18" priority="2" operator="between">
      <formula>61</formula>
      <formula>80</formula>
    </cfRule>
    <cfRule type="cellIs" dxfId="17" priority="3" operator="between">
      <formula>41</formula>
      <formula>60</formula>
    </cfRule>
    <cfRule type="cellIs" dxfId="16" priority="4" operator="between">
      <formula>21</formula>
      <formula>40</formula>
    </cfRule>
    <cfRule type="cellIs" dxfId="15" priority="5" operator="between">
      <formula>1</formula>
      <formula>20</formula>
    </cfRule>
  </conditionalFormatting>
  <conditionalFormatting sqref="F10:F66">
    <cfRule type="cellIs" dxfId="14" priority="31" operator="between">
      <formula>80.5</formula>
      <formula>100</formula>
    </cfRule>
    <cfRule type="cellIs" dxfId="13" priority="32" operator="between">
      <formula>60.5</formula>
      <formula>80.4</formula>
    </cfRule>
    <cfRule type="cellIs" dxfId="12" priority="33" operator="between">
      <formula>40.5</formula>
      <formula>60.4</formula>
    </cfRule>
    <cfRule type="cellIs" dxfId="11" priority="34" operator="between">
      <formula>20.5</formula>
      <formula>40.4</formula>
    </cfRule>
    <cfRule type="cellIs" dxfId="10" priority="35" operator="between">
      <formula>1</formula>
      <formula>20.4</formula>
    </cfRule>
  </conditionalFormatting>
  <conditionalFormatting sqref="D10:D66">
    <cfRule type="cellIs" dxfId="9" priority="21" operator="between">
      <formula>80.5</formula>
      <formula>100</formula>
    </cfRule>
    <cfRule type="cellIs" dxfId="8" priority="22" operator="between">
      <formula>60.4</formula>
      <formula>80.5</formula>
    </cfRule>
    <cfRule type="cellIs" dxfId="7" priority="23" operator="between">
      <formula>40.4</formula>
      <formula>60.5</formula>
    </cfRule>
    <cfRule type="cellIs" dxfId="6" priority="24" operator="between">
      <formula>20.5</formula>
      <formula>40.4</formula>
    </cfRule>
    <cfRule type="cellIs" dxfId="5" priority="25" operator="between">
      <formula>0.1</formula>
      <formula>20.4</formula>
    </cfRule>
  </conditionalFormatting>
  <dataValidations count="6">
    <dataValidation type="whole" operator="equal" allowBlank="1" showInputMessage="1" showErrorMessage="1" errorTitle="ATENCIÓN!" error="No se pueden modificar datos aquí" sqref="C5:D5 J3:K3">
      <formula1>578457854578547000</formula1>
    </dataValidation>
    <dataValidation allowBlank="1" showInputMessage="1" showErrorMessage="1" error="ERROR. NO DEBE DILIGENCIAR ESTA CELDA" sqref="G6:I6"/>
    <dataValidation type="whole" allowBlank="1" showInputMessage="1" showErrorMessage="1" error="ERROR. DATO NO PERMITIDO_x000a_" sqref="H10:H47 H49:H65">
      <formula1>0</formula1>
      <formula2>100</formula2>
    </dataValidation>
    <dataValidation type="whole" operator="greaterThan" allowBlank="1" showInputMessage="1" showErrorMessage="1" error="ERROR. NO DEBE DILIGENCIAR ESTAS CELDAS" sqref="F10:F66">
      <formula1>99999999999999900000</formula1>
    </dataValidation>
    <dataValidation type="whole" operator="equal" allowBlank="1" showInputMessage="1" showErrorMessage="1" error="ERROR. NO DEBE DILIGENCIAR ESTAS CELDAS_x000a__x000a_" sqref="D10:D66">
      <formula1>8.88888888888888E+27</formula1>
    </dataValidation>
    <dataValidation type="whole" operator="equal" allowBlank="1" showInputMessage="1" showErrorMessage="1" error="ERROR. DATO NO PERMITIDO_x000a_" sqref="H48">
      <formula1>999999999999</formula1>
    </dataValidation>
  </dataValidations>
  <pageMargins left="0.7" right="0.7" top="0.75" bottom="0.75" header="0.3" footer="0.3"/>
  <pageSetup orientation="portrait" horizontalDpi="4294967294" verticalDpi="300" r:id="rId1"/>
  <ignoredErrors>
    <ignoredError sqref="F10:F66"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6"/>
  <sheetViews>
    <sheetView showGridLines="0" topLeftCell="C118" zoomScale="90" zoomScaleNormal="90" workbookViewId="0">
      <selection activeCell="C3" sqref="C3:T3"/>
    </sheetView>
  </sheetViews>
  <sheetFormatPr baseColWidth="10" defaultColWidth="0" defaultRowHeight="14.25" zeroHeight="1" x14ac:dyDescent="0.2"/>
  <cols>
    <col min="1" max="1" width="0.85546875" style="32" customWidth="1"/>
    <col min="2" max="2" width="1.7109375" style="32" customWidth="1"/>
    <col min="3" max="20" width="11.42578125" style="32" customWidth="1"/>
    <col min="21" max="21" width="1" style="32" customWidth="1"/>
    <col min="22" max="22" width="3.85546875" style="32" customWidth="1"/>
    <col min="23" max="16384" width="11.42578125" style="32" hidden="1"/>
  </cols>
  <sheetData>
    <row r="1" spans="2:21" ht="8.25" customHeight="1" thickBot="1" x14ac:dyDescent="0.25"/>
    <row r="2" spans="2:21" ht="93" customHeight="1" x14ac:dyDescent="0.2">
      <c r="B2" s="29"/>
      <c r="C2" s="30"/>
      <c r="D2" s="30"/>
      <c r="E2" s="30"/>
      <c r="F2" s="30"/>
      <c r="G2" s="30"/>
      <c r="H2" s="30"/>
      <c r="I2" s="30"/>
      <c r="J2" s="30"/>
      <c r="K2" s="30"/>
      <c r="L2" s="30"/>
      <c r="M2" s="30"/>
      <c r="N2" s="30"/>
      <c r="O2" s="30"/>
      <c r="P2" s="30"/>
      <c r="Q2" s="30"/>
      <c r="R2" s="30"/>
      <c r="S2" s="30"/>
      <c r="T2" s="30"/>
      <c r="U2" s="31"/>
    </row>
    <row r="3" spans="2:21" ht="29.25" customHeight="1" x14ac:dyDescent="0.2">
      <c r="B3" s="33"/>
      <c r="C3" s="320" t="s">
        <v>52</v>
      </c>
      <c r="D3" s="321"/>
      <c r="E3" s="321"/>
      <c r="F3" s="321"/>
      <c r="G3" s="321"/>
      <c r="H3" s="321"/>
      <c r="I3" s="321"/>
      <c r="J3" s="321"/>
      <c r="K3" s="321"/>
      <c r="L3" s="321"/>
      <c r="M3" s="321"/>
      <c r="N3" s="321"/>
      <c r="O3" s="321"/>
      <c r="P3" s="321"/>
      <c r="Q3" s="321"/>
      <c r="R3" s="321"/>
      <c r="S3" s="321"/>
      <c r="T3" s="322"/>
      <c r="U3" s="34"/>
    </row>
    <row r="4" spans="2:21" ht="6.75" customHeight="1" x14ac:dyDescent="0.2">
      <c r="B4" s="33"/>
      <c r="C4" s="35"/>
      <c r="D4" s="35"/>
      <c r="E4" s="35"/>
      <c r="F4" s="35"/>
      <c r="G4" s="35"/>
      <c r="H4" s="35"/>
      <c r="I4" s="35"/>
      <c r="J4" s="35"/>
      <c r="K4" s="35"/>
      <c r="L4" s="35"/>
      <c r="M4" s="35"/>
      <c r="N4" s="35"/>
      <c r="O4" s="35"/>
      <c r="P4" s="35"/>
      <c r="Q4" s="35"/>
      <c r="R4" s="35"/>
      <c r="S4" s="35"/>
      <c r="T4" s="35"/>
      <c r="U4" s="34"/>
    </row>
    <row r="5" spans="2:21" x14ac:dyDescent="0.2">
      <c r="B5" s="33"/>
      <c r="C5" s="35"/>
      <c r="D5" s="35"/>
      <c r="E5" s="35"/>
      <c r="F5" s="35"/>
      <c r="G5" s="35"/>
      <c r="H5" s="35"/>
      <c r="I5" s="35"/>
      <c r="J5" s="35"/>
      <c r="K5" s="35"/>
      <c r="L5" s="35"/>
      <c r="M5" s="35"/>
      <c r="N5" s="35"/>
      <c r="O5" s="35"/>
      <c r="P5" s="35"/>
      <c r="Q5" s="35"/>
      <c r="R5" s="35"/>
      <c r="S5" s="35"/>
      <c r="T5" s="35"/>
      <c r="U5" s="34"/>
    </row>
    <row r="6" spans="2:21" ht="18" customHeight="1" x14ac:dyDescent="0.25">
      <c r="B6" s="33"/>
      <c r="C6" s="196" t="s">
        <v>25</v>
      </c>
      <c r="D6" s="66"/>
      <c r="E6" s="67"/>
      <c r="F6" s="67"/>
      <c r="G6" s="67"/>
      <c r="H6" s="67"/>
      <c r="I6" s="66"/>
      <c r="J6" s="66"/>
      <c r="K6" s="66"/>
      <c r="L6" s="67"/>
      <c r="M6" s="67"/>
      <c r="N6" s="67"/>
      <c r="O6" s="67"/>
      <c r="P6" s="67"/>
      <c r="Q6" s="67"/>
      <c r="R6" s="67"/>
      <c r="S6" s="67"/>
      <c r="T6" s="67"/>
      <c r="U6" s="34"/>
    </row>
    <row r="7" spans="2:21" x14ac:dyDescent="0.2">
      <c r="B7" s="33"/>
      <c r="E7" s="35"/>
      <c r="F7" s="35"/>
      <c r="G7" s="35"/>
      <c r="H7" s="35"/>
      <c r="L7" s="35"/>
      <c r="M7" s="35"/>
      <c r="N7" s="35"/>
      <c r="O7" s="35"/>
      <c r="P7" s="35"/>
      <c r="Q7" s="35"/>
      <c r="R7" s="35"/>
      <c r="S7" s="35"/>
      <c r="T7" s="35"/>
      <c r="U7" s="34"/>
    </row>
    <row r="8" spans="2:21" x14ac:dyDescent="0.2">
      <c r="B8" s="33"/>
      <c r="E8" s="35"/>
      <c r="F8" s="35"/>
      <c r="G8" s="35"/>
      <c r="H8" s="35"/>
      <c r="L8" s="35"/>
      <c r="M8" s="35"/>
      <c r="N8" s="35"/>
      <c r="O8" s="35"/>
      <c r="P8" s="35"/>
      <c r="Q8" s="35"/>
      <c r="R8" s="35"/>
      <c r="S8" s="35"/>
      <c r="T8" s="35"/>
      <c r="U8" s="34"/>
    </row>
    <row r="9" spans="2:21" x14ac:dyDescent="0.2">
      <c r="B9" s="33"/>
      <c r="E9" s="35"/>
      <c r="F9" s="35"/>
      <c r="G9" s="35"/>
      <c r="H9" s="35"/>
      <c r="I9" s="35"/>
      <c r="L9" s="35"/>
      <c r="M9" s="35"/>
      <c r="N9" s="35"/>
      <c r="O9" s="35"/>
      <c r="P9" s="35"/>
      <c r="Q9" s="35"/>
      <c r="R9" s="35"/>
      <c r="S9" s="35"/>
      <c r="T9" s="35"/>
      <c r="U9" s="34"/>
    </row>
    <row r="10" spans="2:21" x14ac:dyDescent="0.2">
      <c r="B10" s="33"/>
      <c r="C10" s="35"/>
      <c r="D10" s="35"/>
      <c r="E10" s="35"/>
      <c r="F10" s="35"/>
      <c r="G10" s="35"/>
      <c r="H10" s="35"/>
      <c r="J10" s="35"/>
      <c r="K10" s="35"/>
      <c r="L10" s="35"/>
      <c r="M10" s="35"/>
      <c r="N10" s="35"/>
      <c r="O10" s="35"/>
      <c r="P10" s="35"/>
      <c r="Q10" s="35"/>
      <c r="R10" s="35"/>
      <c r="S10" s="35"/>
      <c r="T10" s="35"/>
      <c r="U10" s="34"/>
    </row>
    <row r="11" spans="2:21" x14ac:dyDescent="0.2">
      <c r="B11" s="33"/>
      <c r="C11" s="35"/>
      <c r="D11" s="35"/>
      <c r="E11" s="35"/>
      <c r="F11" s="35"/>
      <c r="G11" s="35"/>
      <c r="H11" s="35"/>
      <c r="I11" s="35"/>
      <c r="J11" s="35" t="s">
        <v>26</v>
      </c>
      <c r="K11" s="35" t="s">
        <v>27</v>
      </c>
      <c r="L11" s="35"/>
      <c r="M11" s="35"/>
      <c r="N11" s="35"/>
      <c r="O11" s="35"/>
      <c r="P11" s="35"/>
      <c r="Q11" s="35"/>
      <c r="R11" s="35"/>
      <c r="S11" s="35"/>
      <c r="T11" s="35"/>
      <c r="U11" s="34"/>
    </row>
    <row r="12" spans="2:21" x14ac:dyDescent="0.2">
      <c r="B12" s="33"/>
      <c r="C12" s="35"/>
      <c r="D12" s="35"/>
      <c r="E12" s="35"/>
      <c r="F12" s="35"/>
      <c r="G12" s="35"/>
      <c r="H12" s="35"/>
      <c r="I12" s="35" t="str">
        <f>+Inicio!C6</f>
        <v>DIRECCIONAMIENTO Y PLANEACIÓN</v>
      </c>
      <c r="J12" s="35">
        <v>100</v>
      </c>
      <c r="K12" s="95">
        <f>+Autodiagnóstico!G6</f>
        <v>94.901960784313729</v>
      </c>
      <c r="L12" s="35"/>
      <c r="M12" s="35"/>
      <c r="N12" s="35"/>
      <c r="O12" s="35"/>
      <c r="P12" s="35"/>
      <c r="Q12" s="35"/>
      <c r="R12" s="35"/>
      <c r="S12" s="35"/>
      <c r="T12" s="35"/>
      <c r="U12" s="34"/>
    </row>
    <row r="13" spans="2:21" x14ac:dyDescent="0.2">
      <c r="B13" s="33"/>
      <c r="C13" s="35"/>
      <c r="D13" s="35"/>
      <c r="E13" s="35"/>
      <c r="F13" s="35"/>
      <c r="G13" s="35"/>
      <c r="H13" s="35"/>
      <c r="I13" s="35"/>
      <c r="K13" s="35"/>
      <c r="L13" s="35"/>
      <c r="M13" s="35"/>
      <c r="N13" s="35"/>
      <c r="O13" s="35"/>
      <c r="P13" s="35"/>
      <c r="Q13" s="35"/>
      <c r="R13" s="35"/>
      <c r="S13" s="35"/>
      <c r="T13" s="35"/>
      <c r="U13" s="34"/>
    </row>
    <row r="14" spans="2:21" x14ac:dyDescent="0.2">
      <c r="B14" s="33"/>
      <c r="C14" s="35"/>
      <c r="D14" s="35"/>
      <c r="E14" s="35"/>
      <c r="F14" s="35"/>
      <c r="G14" s="35"/>
      <c r="H14" s="35"/>
      <c r="I14" s="35"/>
      <c r="J14" s="35"/>
      <c r="K14" s="35"/>
      <c r="L14" s="35"/>
      <c r="M14" s="35"/>
      <c r="N14" s="35"/>
      <c r="O14" s="35"/>
      <c r="P14" s="35"/>
      <c r="Q14" s="35"/>
      <c r="R14" s="35"/>
      <c r="S14" s="35"/>
      <c r="T14" s="35"/>
      <c r="U14" s="34"/>
    </row>
    <row r="15" spans="2:21" x14ac:dyDescent="0.2">
      <c r="B15" s="33"/>
      <c r="C15" s="35"/>
      <c r="D15" s="35"/>
      <c r="E15" s="35"/>
      <c r="F15" s="35"/>
      <c r="G15" s="35"/>
      <c r="H15" s="35"/>
      <c r="I15" s="35"/>
      <c r="J15" s="35"/>
      <c r="K15" s="35"/>
      <c r="L15" s="35"/>
      <c r="M15" s="35"/>
      <c r="N15" s="35"/>
      <c r="O15" s="35"/>
      <c r="P15" s="35"/>
      <c r="Q15" s="35"/>
      <c r="R15" s="35"/>
      <c r="S15" s="35"/>
      <c r="T15" s="35"/>
      <c r="U15" s="34"/>
    </row>
    <row r="16" spans="2:21" x14ac:dyDescent="0.2">
      <c r="B16" s="33"/>
      <c r="C16" s="35"/>
      <c r="D16" s="35"/>
      <c r="E16" s="35"/>
      <c r="F16" s="35"/>
      <c r="G16" s="35"/>
      <c r="H16" s="35"/>
      <c r="I16" s="35"/>
      <c r="J16" s="35"/>
      <c r="K16" s="35"/>
      <c r="L16" s="35"/>
      <c r="M16" s="35"/>
      <c r="N16" s="35"/>
      <c r="O16" s="35"/>
      <c r="P16" s="35"/>
      <c r="Q16" s="35"/>
      <c r="R16" s="35"/>
      <c r="S16" s="35"/>
      <c r="T16" s="35"/>
      <c r="U16" s="34"/>
    </row>
    <row r="17" spans="2:21" x14ac:dyDescent="0.2">
      <c r="B17" s="33"/>
      <c r="C17" s="35"/>
      <c r="D17" s="35"/>
      <c r="E17" s="35"/>
      <c r="F17" s="35"/>
      <c r="G17" s="35"/>
      <c r="H17" s="35"/>
      <c r="I17" s="35"/>
      <c r="J17" s="35"/>
      <c r="K17" s="35"/>
      <c r="L17" s="35"/>
      <c r="M17" s="35"/>
      <c r="N17" s="35"/>
      <c r="O17" s="35"/>
      <c r="P17" s="35"/>
      <c r="Q17" s="35"/>
      <c r="R17" s="35"/>
      <c r="S17" s="35"/>
      <c r="T17" s="35"/>
      <c r="U17" s="34"/>
    </row>
    <row r="18" spans="2:21" x14ac:dyDescent="0.2">
      <c r="B18" s="33"/>
      <c r="C18" s="35"/>
      <c r="D18" s="35"/>
      <c r="E18" s="35"/>
      <c r="F18" s="35"/>
      <c r="G18" s="35"/>
      <c r="H18" s="35"/>
      <c r="I18" s="35"/>
      <c r="J18" s="35"/>
      <c r="K18" s="35"/>
      <c r="L18" s="35"/>
      <c r="M18" s="35"/>
      <c r="N18" s="35"/>
      <c r="O18" s="35"/>
      <c r="P18" s="35"/>
      <c r="Q18" s="35"/>
      <c r="R18" s="35"/>
      <c r="S18" s="35"/>
      <c r="T18" s="35"/>
      <c r="U18" s="34"/>
    </row>
    <row r="19" spans="2:21" x14ac:dyDescent="0.2">
      <c r="B19" s="33"/>
      <c r="C19" s="35"/>
      <c r="D19" s="35"/>
      <c r="E19" s="35"/>
      <c r="F19" s="35"/>
      <c r="G19" s="35"/>
      <c r="H19" s="35"/>
      <c r="I19" s="35"/>
      <c r="J19" s="35"/>
      <c r="K19" s="35"/>
      <c r="L19" s="35"/>
      <c r="M19" s="35"/>
      <c r="N19" s="35"/>
      <c r="O19" s="35"/>
      <c r="P19" s="35"/>
      <c r="Q19" s="35"/>
      <c r="R19" s="35"/>
      <c r="S19" s="35"/>
      <c r="T19" s="35"/>
      <c r="U19" s="34"/>
    </row>
    <row r="20" spans="2:21" x14ac:dyDescent="0.2">
      <c r="B20" s="33"/>
      <c r="C20" s="35"/>
      <c r="D20" s="35"/>
      <c r="E20" s="35"/>
      <c r="F20" s="35"/>
      <c r="G20" s="35"/>
      <c r="H20" s="35"/>
      <c r="I20" s="35"/>
      <c r="J20" s="35"/>
      <c r="K20" s="35"/>
      <c r="L20" s="35"/>
      <c r="M20" s="35"/>
      <c r="N20" s="35"/>
      <c r="O20" s="35"/>
      <c r="P20" s="35"/>
      <c r="Q20" s="35"/>
      <c r="R20" s="35"/>
      <c r="S20" s="35"/>
      <c r="T20" s="35"/>
      <c r="U20" s="34"/>
    </row>
    <row r="21" spans="2:21" x14ac:dyDescent="0.2">
      <c r="B21" s="33"/>
      <c r="C21" s="35"/>
      <c r="D21" s="35"/>
      <c r="E21" s="35"/>
      <c r="F21" s="35"/>
      <c r="G21" s="35"/>
      <c r="H21" s="35"/>
      <c r="I21" s="35"/>
      <c r="J21" s="35"/>
      <c r="K21" s="35"/>
      <c r="L21" s="35"/>
      <c r="M21" s="35"/>
      <c r="N21" s="35"/>
      <c r="O21" s="35"/>
      <c r="P21" s="35"/>
      <c r="Q21" s="35"/>
      <c r="R21" s="35"/>
      <c r="S21" s="35"/>
      <c r="T21" s="35"/>
      <c r="U21" s="34"/>
    </row>
    <row r="22" spans="2:21" x14ac:dyDescent="0.2">
      <c r="B22" s="33"/>
      <c r="C22" s="35"/>
      <c r="D22" s="35"/>
      <c r="E22" s="35"/>
      <c r="F22" s="35"/>
      <c r="G22" s="35"/>
      <c r="H22" s="35"/>
      <c r="I22" s="35"/>
      <c r="J22" s="35"/>
      <c r="K22" s="35"/>
      <c r="L22" s="35"/>
      <c r="M22" s="35"/>
      <c r="N22" s="35"/>
      <c r="O22" s="35"/>
      <c r="P22" s="35"/>
      <c r="Q22" s="35"/>
      <c r="R22" s="35"/>
      <c r="S22" s="35"/>
      <c r="T22" s="35"/>
      <c r="U22" s="34"/>
    </row>
    <row r="23" spans="2:21" x14ac:dyDescent="0.2">
      <c r="B23" s="33"/>
      <c r="C23" s="35"/>
      <c r="D23" s="35"/>
      <c r="E23" s="35"/>
      <c r="F23" s="35"/>
      <c r="G23" s="35"/>
      <c r="H23" s="35"/>
      <c r="I23" s="35"/>
      <c r="J23" s="35"/>
      <c r="K23" s="35"/>
      <c r="L23" s="35"/>
      <c r="M23" s="35"/>
      <c r="N23" s="35"/>
      <c r="O23" s="35"/>
      <c r="P23" s="35"/>
      <c r="Q23" s="35"/>
      <c r="R23" s="35"/>
      <c r="S23" s="35"/>
      <c r="T23" s="35"/>
      <c r="U23" s="34"/>
    </row>
    <row r="24" spans="2:21" x14ac:dyDescent="0.2">
      <c r="B24" s="33"/>
      <c r="C24" s="35"/>
      <c r="D24" s="35"/>
      <c r="E24" s="35"/>
      <c r="F24" s="35"/>
      <c r="G24" s="35"/>
      <c r="H24" s="35"/>
      <c r="I24" s="35"/>
      <c r="J24" s="35"/>
      <c r="K24" s="35"/>
      <c r="L24" s="35"/>
      <c r="M24" s="35"/>
      <c r="N24" s="35"/>
      <c r="O24" s="35"/>
      <c r="P24" s="35"/>
      <c r="Q24" s="35"/>
      <c r="R24" s="35"/>
      <c r="S24" s="35"/>
      <c r="T24" s="35"/>
      <c r="U24" s="34"/>
    </row>
    <row r="25" spans="2:21" x14ac:dyDescent="0.2">
      <c r="B25" s="33"/>
      <c r="C25" s="35"/>
      <c r="D25" s="35"/>
      <c r="E25" s="35"/>
      <c r="F25" s="35"/>
      <c r="G25" s="35"/>
      <c r="H25" s="35"/>
      <c r="I25" s="35"/>
      <c r="J25" s="35"/>
      <c r="K25" s="35"/>
      <c r="L25" s="35"/>
      <c r="M25" s="35"/>
      <c r="N25" s="35"/>
      <c r="O25" s="35"/>
      <c r="P25" s="35"/>
      <c r="Q25" s="35"/>
      <c r="R25" s="35"/>
      <c r="S25" s="35"/>
      <c r="T25" s="35"/>
      <c r="U25" s="34"/>
    </row>
    <row r="26" spans="2:21" x14ac:dyDescent="0.2">
      <c r="B26" s="33"/>
      <c r="C26" s="35"/>
      <c r="D26" s="35"/>
      <c r="E26" s="35"/>
      <c r="F26" s="35"/>
      <c r="G26" s="35"/>
      <c r="H26" s="35"/>
      <c r="I26" s="35"/>
      <c r="J26" s="35"/>
      <c r="K26" s="35"/>
      <c r="L26" s="35"/>
      <c r="M26" s="35"/>
      <c r="N26" s="35"/>
      <c r="O26" s="35"/>
      <c r="P26" s="35"/>
      <c r="Q26" s="35"/>
      <c r="R26" s="35"/>
      <c r="S26" s="35"/>
      <c r="T26" s="35"/>
      <c r="U26" s="34"/>
    </row>
    <row r="27" spans="2:21" x14ac:dyDescent="0.2">
      <c r="B27" s="33"/>
      <c r="C27" s="35"/>
      <c r="D27" s="35"/>
      <c r="E27" s="35"/>
      <c r="F27" s="35"/>
      <c r="G27" s="35"/>
      <c r="H27" s="35"/>
      <c r="I27" s="35"/>
      <c r="J27" s="35"/>
      <c r="K27" s="35"/>
      <c r="L27" s="35"/>
      <c r="M27" s="35"/>
      <c r="N27" s="35"/>
      <c r="O27" s="35"/>
      <c r="P27" s="35"/>
      <c r="Q27" s="35"/>
      <c r="R27" s="35"/>
      <c r="S27" s="35"/>
      <c r="T27" s="35"/>
      <c r="U27" s="34"/>
    </row>
    <row r="28" spans="2:21" ht="18" customHeight="1" x14ac:dyDescent="0.25">
      <c r="B28" s="33"/>
      <c r="C28" s="196" t="s">
        <v>53</v>
      </c>
      <c r="D28" s="66"/>
      <c r="E28" s="67"/>
      <c r="F28" s="67"/>
      <c r="G28" s="67"/>
      <c r="H28" s="67"/>
      <c r="I28" s="66"/>
      <c r="J28" s="66"/>
      <c r="K28" s="66"/>
      <c r="L28" s="67"/>
      <c r="M28" s="67"/>
      <c r="N28" s="67"/>
      <c r="O28" s="67"/>
      <c r="P28" s="67"/>
      <c r="Q28" s="67"/>
      <c r="R28" s="67"/>
      <c r="S28" s="67"/>
      <c r="T28" s="67"/>
      <c r="U28" s="34"/>
    </row>
    <row r="29" spans="2:21" x14ac:dyDescent="0.2">
      <c r="B29" s="33"/>
      <c r="F29" s="35"/>
      <c r="G29" s="35"/>
      <c r="H29" s="35"/>
      <c r="I29" s="35"/>
      <c r="J29" s="35"/>
      <c r="K29" s="35"/>
      <c r="L29" s="35"/>
      <c r="M29" s="35"/>
      <c r="N29" s="35"/>
      <c r="O29" s="35"/>
      <c r="P29" s="35"/>
      <c r="Q29" s="35"/>
      <c r="R29" s="35"/>
      <c r="S29" s="35"/>
      <c r="T29" s="35"/>
      <c r="U29" s="34"/>
    </row>
    <row r="30" spans="2:21" x14ac:dyDescent="0.2">
      <c r="B30" s="33"/>
      <c r="F30" s="35"/>
      <c r="G30" s="35"/>
      <c r="H30" s="35"/>
      <c r="I30" s="35"/>
      <c r="J30" s="35"/>
      <c r="K30" s="35"/>
      <c r="L30" s="35"/>
      <c r="M30" s="35"/>
      <c r="N30" s="35"/>
      <c r="O30" s="35"/>
      <c r="P30" s="35"/>
      <c r="Q30" s="35"/>
      <c r="R30" s="35"/>
      <c r="S30" s="35"/>
      <c r="T30" s="35"/>
      <c r="U30" s="34"/>
    </row>
    <row r="31" spans="2:21" x14ac:dyDescent="0.2">
      <c r="B31" s="33"/>
      <c r="F31" s="35"/>
      <c r="G31" s="35"/>
      <c r="H31" s="35"/>
      <c r="I31" s="35"/>
      <c r="J31" s="35"/>
      <c r="K31" s="35"/>
      <c r="L31" s="35"/>
      <c r="M31" s="35"/>
      <c r="N31" s="35"/>
      <c r="O31" s="35"/>
      <c r="P31" s="35"/>
      <c r="Q31" s="35"/>
      <c r="R31" s="35"/>
      <c r="S31" s="35"/>
      <c r="T31" s="35"/>
      <c r="U31" s="34"/>
    </row>
    <row r="32" spans="2:21" x14ac:dyDescent="0.2">
      <c r="B32" s="33"/>
      <c r="C32" s="35"/>
      <c r="D32" s="35"/>
      <c r="E32" s="35"/>
      <c r="F32" s="35"/>
      <c r="G32" s="35"/>
      <c r="H32" s="35"/>
      <c r="I32" s="35"/>
      <c r="J32" s="35"/>
      <c r="K32" s="35"/>
      <c r="L32" s="35"/>
      <c r="M32" s="35"/>
      <c r="N32" s="35"/>
      <c r="O32" s="35"/>
      <c r="P32" s="35"/>
      <c r="Q32" s="35"/>
      <c r="R32" s="35"/>
      <c r="S32" s="35"/>
      <c r="T32" s="35"/>
      <c r="U32" s="34"/>
    </row>
    <row r="33" spans="2:21" x14ac:dyDescent="0.2">
      <c r="B33" s="33"/>
      <c r="C33" s="35"/>
      <c r="D33" s="35"/>
      <c r="E33" s="35"/>
      <c r="F33" s="35"/>
      <c r="G33" s="35"/>
      <c r="H33" s="35"/>
      <c r="I33" s="35"/>
      <c r="J33" s="35" t="s">
        <v>28</v>
      </c>
      <c r="K33" s="35" t="s">
        <v>29</v>
      </c>
      <c r="L33" s="35" t="s">
        <v>30</v>
      </c>
      <c r="M33" s="35"/>
      <c r="N33" s="35"/>
      <c r="O33" s="35"/>
      <c r="P33" s="35"/>
      <c r="Q33" s="35"/>
      <c r="R33" s="35"/>
      <c r="S33" s="35"/>
      <c r="T33" s="35"/>
      <c r="U33" s="34"/>
    </row>
    <row r="34" spans="2:21" x14ac:dyDescent="0.2">
      <c r="B34" s="33"/>
      <c r="C34" s="35"/>
      <c r="D34" s="35"/>
      <c r="E34" s="35"/>
      <c r="F34" s="35"/>
      <c r="G34" s="35"/>
      <c r="H34" s="35"/>
      <c r="I34" s="35"/>
      <c r="J34" s="35" t="str">
        <f>+Autodiagnóstico!C10</f>
        <v>Contexto Estratégico</v>
      </c>
      <c r="K34" s="35">
        <v>100</v>
      </c>
      <c r="L34" s="36">
        <f>+Autodiagnóstico!D10</f>
        <v>95</v>
      </c>
      <c r="M34" s="35"/>
      <c r="N34" s="35"/>
      <c r="O34" s="35"/>
      <c r="P34" s="35"/>
      <c r="Q34" s="35"/>
      <c r="R34" s="35"/>
      <c r="S34" s="35"/>
      <c r="T34" s="35"/>
      <c r="U34" s="34"/>
    </row>
    <row r="35" spans="2:21" x14ac:dyDescent="0.2">
      <c r="B35" s="33"/>
      <c r="C35" s="35"/>
      <c r="D35" s="35"/>
      <c r="E35" s="35"/>
      <c r="F35" s="35"/>
      <c r="G35" s="35"/>
      <c r="H35" s="35"/>
      <c r="I35" s="35"/>
      <c r="J35" s="35" t="str">
        <f>+Autodiagnóstico!C27</f>
        <v>Calidad de la Planeación</v>
      </c>
      <c r="K35" s="35">
        <v>100</v>
      </c>
      <c r="L35" s="36">
        <f>+Autodiagnóstico!D27</f>
        <v>93.6</v>
      </c>
      <c r="M35" s="35"/>
      <c r="N35" s="35"/>
      <c r="O35" s="35"/>
      <c r="P35" s="35"/>
      <c r="Q35" s="35"/>
      <c r="R35" s="35"/>
      <c r="S35" s="35"/>
      <c r="T35" s="35"/>
      <c r="U35" s="34"/>
    </row>
    <row r="36" spans="2:21" x14ac:dyDescent="0.2">
      <c r="B36" s="33"/>
      <c r="C36" s="35"/>
      <c r="D36" s="35"/>
      <c r="E36" s="35"/>
      <c r="F36" s="35"/>
      <c r="G36" s="35"/>
      <c r="H36" s="35"/>
      <c r="I36" s="35"/>
      <c r="J36" s="35" t="str">
        <f>+Autodiagnóstico!C58</f>
        <v>Liderazgo Estratégico</v>
      </c>
      <c r="K36" s="35">
        <v>100</v>
      </c>
      <c r="L36" s="36">
        <f>+Autodiagnóstico!D58</f>
        <v>98.333333333333329</v>
      </c>
      <c r="M36" s="37"/>
      <c r="N36" s="35"/>
      <c r="O36" s="35"/>
      <c r="P36" s="35"/>
      <c r="Q36" s="35"/>
      <c r="R36" s="35"/>
      <c r="S36" s="35"/>
      <c r="T36" s="35"/>
      <c r="U36" s="34"/>
    </row>
    <row r="37" spans="2:21" x14ac:dyDescent="0.2">
      <c r="B37" s="33"/>
      <c r="C37" s="35"/>
      <c r="D37" s="35"/>
      <c r="E37" s="35"/>
      <c r="F37" s="35"/>
      <c r="G37" s="35"/>
      <c r="H37" s="35"/>
      <c r="I37" s="35"/>
      <c r="J37" s="35"/>
      <c r="K37" s="35"/>
      <c r="L37" s="35"/>
      <c r="M37" s="37"/>
      <c r="N37" s="35"/>
      <c r="O37" s="35"/>
      <c r="P37" s="35"/>
      <c r="Q37" s="35"/>
      <c r="R37" s="35"/>
      <c r="S37" s="35"/>
      <c r="T37" s="35"/>
      <c r="U37" s="34"/>
    </row>
    <row r="38" spans="2:21" x14ac:dyDescent="0.2">
      <c r="B38" s="33"/>
      <c r="C38" s="35"/>
      <c r="D38" s="35"/>
      <c r="E38" s="35"/>
      <c r="F38" s="35"/>
      <c r="G38" s="35"/>
      <c r="H38" s="35"/>
      <c r="I38" s="35"/>
      <c r="J38" s="35"/>
      <c r="K38" s="35"/>
      <c r="L38" s="35"/>
      <c r="M38" s="37"/>
      <c r="N38" s="35"/>
      <c r="O38" s="35"/>
      <c r="P38" s="35"/>
      <c r="Q38" s="35"/>
      <c r="R38" s="35"/>
      <c r="S38" s="35"/>
      <c r="T38" s="35"/>
      <c r="U38" s="34"/>
    </row>
    <row r="39" spans="2:21" x14ac:dyDescent="0.2">
      <c r="B39" s="33"/>
      <c r="C39" s="35"/>
      <c r="D39" s="35"/>
      <c r="E39" s="35"/>
      <c r="F39" s="35"/>
      <c r="G39" s="35"/>
      <c r="H39" s="35"/>
      <c r="I39" s="35"/>
      <c r="J39" s="35"/>
      <c r="K39" s="35"/>
      <c r="L39" s="35"/>
      <c r="M39" s="37"/>
      <c r="N39" s="35"/>
      <c r="O39" s="35"/>
      <c r="P39" s="35"/>
      <c r="Q39" s="35"/>
      <c r="R39" s="35"/>
      <c r="S39" s="35"/>
      <c r="T39" s="35"/>
      <c r="U39" s="34"/>
    </row>
    <row r="40" spans="2:21" x14ac:dyDescent="0.2">
      <c r="B40" s="33"/>
      <c r="C40" s="35"/>
      <c r="D40" s="35"/>
      <c r="E40" s="35"/>
      <c r="F40" s="35"/>
      <c r="G40" s="35"/>
      <c r="H40" s="35"/>
      <c r="I40" s="35"/>
      <c r="J40" s="35"/>
      <c r="K40" s="35"/>
      <c r="L40" s="35"/>
      <c r="M40" s="37"/>
      <c r="N40" s="35"/>
      <c r="O40" s="35"/>
      <c r="P40" s="35"/>
      <c r="Q40" s="35"/>
      <c r="R40" s="35"/>
      <c r="S40" s="35"/>
      <c r="T40" s="35"/>
      <c r="U40" s="34"/>
    </row>
    <row r="41" spans="2:21" x14ac:dyDescent="0.2">
      <c r="B41" s="33"/>
      <c r="C41" s="35"/>
      <c r="D41" s="35"/>
      <c r="E41" s="35"/>
      <c r="F41" s="35"/>
      <c r="G41" s="35"/>
      <c r="H41" s="35"/>
      <c r="I41" s="35"/>
      <c r="J41" s="35"/>
      <c r="K41" s="35"/>
      <c r="L41" s="35"/>
      <c r="M41" s="35"/>
      <c r="N41" s="35"/>
      <c r="O41" s="35"/>
      <c r="P41" s="35"/>
      <c r="Q41" s="35"/>
      <c r="R41" s="35"/>
      <c r="S41" s="35"/>
      <c r="T41" s="35"/>
      <c r="U41" s="34"/>
    </row>
    <row r="42" spans="2:21" x14ac:dyDescent="0.2">
      <c r="B42" s="33"/>
      <c r="C42" s="35"/>
      <c r="D42" s="35"/>
      <c r="E42" s="35"/>
      <c r="F42" s="35"/>
      <c r="G42" s="35"/>
      <c r="H42" s="35"/>
      <c r="I42" s="35"/>
      <c r="J42" s="35"/>
      <c r="K42" s="35"/>
      <c r="L42" s="35"/>
      <c r="M42" s="37"/>
      <c r="N42" s="35"/>
      <c r="O42" s="35"/>
      <c r="P42" s="35"/>
      <c r="Q42" s="35"/>
      <c r="R42" s="35"/>
      <c r="S42" s="35"/>
      <c r="T42" s="35"/>
      <c r="U42" s="34"/>
    </row>
    <row r="43" spans="2:21" x14ac:dyDescent="0.2">
      <c r="B43" s="33"/>
      <c r="C43" s="35"/>
      <c r="D43" s="35"/>
      <c r="E43" s="35"/>
      <c r="F43" s="35"/>
      <c r="G43" s="35"/>
      <c r="H43" s="35"/>
      <c r="I43" s="35"/>
      <c r="J43" s="35"/>
      <c r="K43" s="35"/>
      <c r="L43" s="35"/>
      <c r="M43" s="37"/>
      <c r="N43" s="35"/>
      <c r="O43" s="35"/>
      <c r="P43" s="35"/>
      <c r="Q43" s="35"/>
      <c r="R43" s="35"/>
      <c r="S43" s="35"/>
      <c r="T43" s="35"/>
      <c r="U43" s="34"/>
    </row>
    <row r="44" spans="2:21" x14ac:dyDescent="0.2">
      <c r="B44" s="33"/>
      <c r="C44" s="35"/>
      <c r="D44" s="35"/>
      <c r="E44" s="35"/>
      <c r="F44" s="35"/>
      <c r="G44" s="35"/>
      <c r="H44" s="35"/>
      <c r="I44" s="35"/>
      <c r="J44" s="35"/>
      <c r="K44" s="35"/>
      <c r="L44" s="35"/>
      <c r="M44" s="37"/>
      <c r="N44" s="35"/>
      <c r="O44" s="35"/>
      <c r="P44" s="35"/>
      <c r="Q44" s="35"/>
      <c r="R44" s="35"/>
      <c r="S44" s="35"/>
      <c r="T44" s="35"/>
      <c r="U44" s="34"/>
    </row>
    <row r="45" spans="2:21" x14ac:dyDescent="0.2">
      <c r="B45" s="33"/>
      <c r="C45" s="35"/>
      <c r="D45" s="35"/>
      <c r="E45" s="35"/>
      <c r="F45" s="35"/>
      <c r="G45" s="35"/>
      <c r="H45" s="35"/>
      <c r="I45" s="35"/>
      <c r="J45" s="35"/>
      <c r="K45" s="35"/>
      <c r="L45" s="35"/>
      <c r="M45" s="37"/>
      <c r="N45" s="35"/>
      <c r="O45" s="35"/>
      <c r="P45" s="35"/>
      <c r="Q45" s="35"/>
      <c r="R45" s="35"/>
      <c r="S45" s="35"/>
      <c r="T45" s="35"/>
      <c r="U45" s="34"/>
    </row>
    <row r="46" spans="2:21" x14ac:dyDescent="0.2">
      <c r="B46" s="33"/>
      <c r="C46" s="35"/>
      <c r="D46" s="35"/>
      <c r="E46" s="35"/>
      <c r="F46" s="35"/>
      <c r="G46" s="35"/>
      <c r="H46" s="35"/>
      <c r="I46" s="35"/>
      <c r="J46" s="35"/>
      <c r="K46" s="35"/>
      <c r="L46" s="35"/>
      <c r="M46" s="37"/>
      <c r="N46" s="35"/>
      <c r="O46" s="35"/>
      <c r="P46" s="35"/>
      <c r="Q46" s="35"/>
      <c r="R46" s="35"/>
      <c r="S46" s="35"/>
      <c r="T46" s="35"/>
      <c r="U46" s="34"/>
    </row>
    <row r="47" spans="2:21" x14ac:dyDescent="0.2">
      <c r="B47" s="33"/>
      <c r="C47" s="35"/>
      <c r="D47" s="35"/>
      <c r="E47" s="35"/>
      <c r="F47" s="35"/>
      <c r="G47" s="35"/>
      <c r="H47" s="35"/>
      <c r="I47" s="35"/>
      <c r="J47" s="35"/>
      <c r="K47" s="35"/>
      <c r="L47" s="35"/>
      <c r="M47" s="35"/>
      <c r="N47" s="35"/>
      <c r="O47" s="35"/>
      <c r="P47" s="35"/>
      <c r="Q47" s="35"/>
      <c r="R47" s="35"/>
      <c r="S47" s="35"/>
      <c r="T47" s="35"/>
      <c r="U47" s="34"/>
    </row>
    <row r="48" spans="2:21" x14ac:dyDescent="0.2">
      <c r="B48" s="33"/>
      <c r="C48" s="35"/>
      <c r="D48" s="35"/>
      <c r="E48" s="35"/>
      <c r="F48" s="35"/>
      <c r="G48" s="35"/>
      <c r="H48" s="35"/>
      <c r="I48" s="35"/>
      <c r="J48" s="35"/>
      <c r="K48" s="35"/>
      <c r="L48" s="35"/>
      <c r="M48" s="35"/>
      <c r="N48" s="35"/>
      <c r="O48" s="35"/>
      <c r="P48" s="35"/>
      <c r="Q48" s="35"/>
      <c r="R48" s="35"/>
      <c r="S48" s="35"/>
      <c r="T48" s="35"/>
      <c r="U48" s="34"/>
    </row>
    <row r="49" spans="2:21" x14ac:dyDescent="0.2">
      <c r="B49" s="33"/>
      <c r="C49" s="35"/>
      <c r="D49" s="35"/>
      <c r="E49" s="35"/>
      <c r="F49" s="35"/>
      <c r="G49" s="35"/>
      <c r="H49" s="35"/>
      <c r="I49" s="35"/>
      <c r="J49" s="35"/>
      <c r="K49" s="35"/>
      <c r="L49" s="35"/>
      <c r="M49" s="35"/>
      <c r="N49" s="35"/>
      <c r="O49" s="35"/>
      <c r="P49" s="35"/>
      <c r="Q49" s="35"/>
      <c r="R49" s="35"/>
      <c r="S49" s="35"/>
      <c r="T49" s="35"/>
      <c r="U49" s="34"/>
    </row>
    <row r="50" spans="2:21" x14ac:dyDescent="0.2">
      <c r="B50" s="33"/>
      <c r="C50" s="35"/>
      <c r="D50" s="35"/>
      <c r="E50" s="35"/>
      <c r="F50" s="35"/>
      <c r="G50" s="35"/>
      <c r="H50" s="35"/>
      <c r="I50" s="35"/>
      <c r="J50" s="35"/>
      <c r="K50" s="35"/>
      <c r="L50" s="35"/>
      <c r="M50" s="35"/>
      <c r="N50" s="35"/>
      <c r="O50" s="35"/>
      <c r="P50" s="35"/>
      <c r="Q50" s="35"/>
      <c r="R50" s="35"/>
      <c r="S50" s="35"/>
      <c r="T50" s="35"/>
      <c r="U50" s="34"/>
    </row>
    <row r="51" spans="2:21" ht="18" customHeight="1" x14ac:dyDescent="0.25">
      <c r="B51" s="33"/>
      <c r="C51" s="196" t="s">
        <v>31</v>
      </c>
      <c r="D51" s="66"/>
      <c r="E51" s="67"/>
      <c r="F51" s="67"/>
      <c r="G51" s="67"/>
      <c r="H51" s="67"/>
      <c r="I51" s="66"/>
      <c r="J51" s="66"/>
      <c r="K51" s="66"/>
      <c r="L51" s="67"/>
      <c r="M51" s="67"/>
      <c r="N51" s="67"/>
      <c r="O51" s="67"/>
      <c r="P51" s="67"/>
      <c r="Q51" s="67"/>
      <c r="R51" s="67"/>
      <c r="S51" s="67"/>
      <c r="T51" s="67"/>
      <c r="U51" s="34"/>
    </row>
    <row r="52" spans="2:21" x14ac:dyDescent="0.2">
      <c r="B52" s="33"/>
      <c r="C52" s="35"/>
      <c r="D52" s="35"/>
      <c r="E52" s="35"/>
      <c r="F52" s="35"/>
      <c r="G52" s="35"/>
      <c r="H52" s="35"/>
      <c r="I52" s="35"/>
      <c r="J52" s="35"/>
      <c r="K52" s="35"/>
      <c r="L52" s="35"/>
      <c r="M52" s="35"/>
      <c r="N52" s="35"/>
      <c r="O52" s="35"/>
      <c r="P52" s="35"/>
      <c r="Q52" s="35"/>
      <c r="R52" s="35"/>
      <c r="S52" s="35"/>
      <c r="T52" s="35"/>
      <c r="U52" s="34"/>
    </row>
    <row r="53" spans="2:21" x14ac:dyDescent="0.2">
      <c r="B53" s="33"/>
      <c r="C53" s="35"/>
      <c r="D53" s="35"/>
      <c r="E53" s="35"/>
      <c r="F53" s="35"/>
      <c r="G53" s="35"/>
      <c r="H53" s="35"/>
      <c r="I53" s="35"/>
      <c r="K53" s="323" t="s">
        <v>54</v>
      </c>
      <c r="L53" s="323"/>
      <c r="M53" s="323"/>
      <c r="N53" s="323"/>
      <c r="O53" s="35"/>
      <c r="P53" s="35"/>
      <c r="Q53" s="35"/>
      <c r="R53" s="35"/>
      <c r="S53" s="35"/>
      <c r="T53" s="35"/>
      <c r="U53" s="34"/>
    </row>
    <row r="54" spans="2:21" ht="15" x14ac:dyDescent="0.25">
      <c r="B54" s="33"/>
      <c r="E54" s="35"/>
      <c r="F54" s="35"/>
      <c r="K54" s="325" t="str">
        <f>+Autodiagnóstico!C10</f>
        <v>Contexto Estratégico</v>
      </c>
      <c r="L54" s="325"/>
      <c r="M54" s="325"/>
      <c r="N54" s="325"/>
      <c r="O54" s="35"/>
      <c r="P54" s="35"/>
      <c r="Q54" s="35"/>
      <c r="R54" s="35"/>
      <c r="S54" s="35"/>
      <c r="T54" s="35"/>
      <c r="U54" s="34"/>
    </row>
    <row r="55" spans="2:21" x14ac:dyDescent="0.2">
      <c r="B55" s="33"/>
      <c r="C55" s="35"/>
      <c r="D55" s="35"/>
      <c r="E55" s="35"/>
      <c r="F55" s="35"/>
      <c r="G55" s="35"/>
      <c r="H55" s="35"/>
      <c r="I55" s="35"/>
      <c r="J55" s="35"/>
      <c r="K55" s="35"/>
      <c r="L55" s="35"/>
      <c r="M55" s="35"/>
      <c r="N55" s="35"/>
      <c r="O55" s="35"/>
      <c r="P55" s="35"/>
      <c r="Q55" s="35"/>
      <c r="R55" s="35"/>
      <c r="S55" s="35"/>
      <c r="T55" s="35"/>
      <c r="U55" s="34"/>
    </row>
    <row r="56" spans="2:21" x14ac:dyDescent="0.2">
      <c r="B56" s="33"/>
      <c r="E56" s="35"/>
      <c r="F56" s="35"/>
      <c r="G56" s="35"/>
      <c r="H56" s="35"/>
      <c r="I56" s="35" t="s">
        <v>32</v>
      </c>
      <c r="J56" s="32" t="s">
        <v>26</v>
      </c>
      <c r="K56" s="35" t="s">
        <v>27</v>
      </c>
      <c r="L56" s="35"/>
      <c r="P56" s="35"/>
      <c r="Q56" s="35"/>
      <c r="R56" s="35"/>
      <c r="S56" s="35"/>
      <c r="T56" s="35"/>
      <c r="U56" s="34"/>
    </row>
    <row r="57" spans="2:21" x14ac:dyDescent="0.2">
      <c r="B57" s="33"/>
      <c r="E57" s="35"/>
      <c r="F57" s="35"/>
      <c r="G57" s="35"/>
      <c r="H57" s="35"/>
      <c r="I57" s="35" t="str">
        <f>+Autodiagnóstico!E10</f>
        <v>Conocimiento de la organización</v>
      </c>
      <c r="J57" s="32">
        <v>100</v>
      </c>
      <c r="K57" s="36">
        <f>Autodiagnóstico!F10</f>
        <v>92.5</v>
      </c>
      <c r="L57" s="35"/>
      <c r="P57" s="35"/>
      <c r="Q57" s="35"/>
      <c r="R57" s="35"/>
      <c r="S57" s="35"/>
      <c r="T57" s="35"/>
      <c r="U57" s="34"/>
    </row>
    <row r="58" spans="2:21" x14ac:dyDescent="0.2">
      <c r="B58" s="33"/>
      <c r="E58" s="35"/>
      <c r="F58" s="35"/>
      <c r="G58" s="35"/>
      <c r="H58" s="35"/>
      <c r="I58" s="35" t="str">
        <f>+Autodiagnóstico!E14</f>
        <v>Identificación de los grupos de valor y sus necesidades</v>
      </c>
      <c r="J58" s="32">
        <v>100</v>
      </c>
      <c r="K58" s="36">
        <f>+Autodiagnóstico!F14</f>
        <v>97.5</v>
      </c>
      <c r="L58" s="35"/>
      <c r="P58" s="35"/>
      <c r="Q58" s="35"/>
      <c r="R58" s="35"/>
      <c r="S58" s="35"/>
      <c r="T58" s="35"/>
      <c r="U58" s="34"/>
    </row>
    <row r="59" spans="2:21" x14ac:dyDescent="0.2">
      <c r="B59" s="33"/>
      <c r="E59" s="35"/>
      <c r="F59" s="35"/>
      <c r="G59" s="35"/>
      <c r="H59" s="35"/>
      <c r="I59" s="35" t="str">
        <f>+Autodiagnóstico!E22</f>
        <v>Diagnóstico de capacidades y entornos</v>
      </c>
      <c r="J59" s="32">
        <v>100</v>
      </c>
      <c r="K59" s="36">
        <f>+Autodiagnóstico!F22</f>
        <v>93</v>
      </c>
      <c r="L59" s="35"/>
      <c r="M59" s="35"/>
      <c r="N59" s="35"/>
      <c r="O59" s="35"/>
      <c r="P59" s="35"/>
      <c r="Q59" s="35"/>
      <c r="R59" s="35"/>
      <c r="S59" s="35"/>
      <c r="T59" s="35"/>
      <c r="U59" s="34"/>
    </row>
    <row r="60" spans="2:21" x14ac:dyDescent="0.2">
      <c r="B60" s="33"/>
      <c r="E60" s="35"/>
      <c r="F60" s="35"/>
      <c r="G60" s="35"/>
      <c r="H60" s="35"/>
      <c r="I60" s="35"/>
      <c r="K60" s="36"/>
      <c r="L60" s="35"/>
      <c r="M60" s="35"/>
      <c r="N60" s="35"/>
      <c r="O60" s="35"/>
      <c r="P60" s="35"/>
      <c r="Q60" s="35"/>
      <c r="R60" s="35"/>
      <c r="S60" s="35"/>
      <c r="T60" s="35"/>
      <c r="U60" s="34"/>
    </row>
    <row r="61" spans="2:21" x14ac:dyDescent="0.2">
      <c r="B61" s="33"/>
      <c r="C61" s="35"/>
      <c r="D61" s="35"/>
      <c r="E61" s="35"/>
      <c r="F61" s="35"/>
      <c r="G61" s="35"/>
      <c r="H61" s="35"/>
      <c r="I61" s="35"/>
      <c r="J61" s="35"/>
      <c r="K61" s="35"/>
      <c r="L61" s="35"/>
      <c r="M61" s="35"/>
      <c r="N61" s="35"/>
      <c r="O61" s="35"/>
      <c r="P61" s="35"/>
      <c r="Q61" s="35"/>
      <c r="R61" s="35"/>
      <c r="S61" s="35"/>
      <c r="T61" s="35"/>
      <c r="U61" s="34"/>
    </row>
    <row r="62" spans="2:21" x14ac:dyDescent="0.2">
      <c r="B62" s="33"/>
      <c r="C62" s="35"/>
      <c r="D62" s="35"/>
      <c r="E62" s="35"/>
      <c r="F62" s="35"/>
      <c r="G62" s="35"/>
      <c r="H62" s="35"/>
      <c r="I62" s="35"/>
      <c r="J62" s="35"/>
      <c r="K62" s="35"/>
      <c r="L62" s="35"/>
      <c r="M62" s="35"/>
      <c r="N62" s="35"/>
      <c r="O62" s="35"/>
      <c r="P62" s="35"/>
      <c r="Q62" s="35"/>
      <c r="R62" s="35"/>
      <c r="S62" s="35"/>
      <c r="T62" s="35"/>
      <c r="U62" s="34"/>
    </row>
    <row r="63" spans="2:21" x14ac:dyDescent="0.2">
      <c r="B63" s="33"/>
      <c r="C63" s="35"/>
      <c r="D63" s="35"/>
      <c r="E63" s="35"/>
      <c r="F63" s="35"/>
      <c r="G63" s="35"/>
      <c r="H63" s="35"/>
      <c r="I63" s="35"/>
      <c r="J63" s="35"/>
      <c r="K63" s="35"/>
      <c r="L63" s="35"/>
      <c r="M63" s="35"/>
      <c r="N63" s="35"/>
      <c r="O63" s="35"/>
      <c r="P63" s="35"/>
      <c r="Q63" s="35"/>
      <c r="R63" s="35"/>
      <c r="S63" s="35"/>
      <c r="T63" s="35"/>
      <c r="U63" s="34"/>
    </row>
    <row r="64" spans="2:21" x14ac:dyDescent="0.2">
      <c r="B64" s="33"/>
      <c r="C64" s="35"/>
      <c r="D64" s="35"/>
      <c r="E64" s="35"/>
      <c r="F64" s="35"/>
      <c r="G64" s="35"/>
      <c r="H64" s="35"/>
      <c r="I64" s="35"/>
      <c r="J64" s="35"/>
      <c r="K64" s="35"/>
      <c r="L64" s="35"/>
      <c r="M64" s="35"/>
      <c r="N64" s="35"/>
      <c r="O64" s="35"/>
      <c r="P64" s="35"/>
      <c r="Q64" s="35"/>
      <c r="R64" s="35"/>
      <c r="S64" s="35"/>
      <c r="T64" s="35"/>
      <c r="U64" s="34"/>
    </row>
    <row r="65" spans="2:21" x14ac:dyDescent="0.2">
      <c r="B65" s="33"/>
      <c r="C65" s="35"/>
      <c r="D65" s="35"/>
      <c r="E65" s="35"/>
      <c r="F65" s="35"/>
      <c r="G65" s="35"/>
      <c r="H65" s="35"/>
      <c r="I65" s="35"/>
      <c r="J65" s="35"/>
      <c r="K65" s="35"/>
      <c r="L65" s="35"/>
      <c r="M65" s="35"/>
      <c r="N65" s="35"/>
      <c r="O65" s="35"/>
      <c r="P65" s="35"/>
      <c r="Q65" s="35"/>
      <c r="R65" s="35"/>
      <c r="S65" s="35"/>
      <c r="T65" s="35"/>
      <c r="U65" s="34"/>
    </row>
    <row r="66" spans="2:21" x14ac:dyDescent="0.2">
      <c r="B66" s="33"/>
      <c r="C66" s="35"/>
      <c r="D66" s="35"/>
      <c r="E66" s="35"/>
      <c r="F66" s="35"/>
      <c r="G66" s="35"/>
      <c r="H66" s="35"/>
      <c r="I66" s="35"/>
      <c r="J66" s="35"/>
      <c r="K66" s="35"/>
      <c r="L66" s="35"/>
      <c r="M66" s="35"/>
      <c r="N66" s="35"/>
      <c r="O66" s="35"/>
      <c r="P66" s="35"/>
      <c r="Q66" s="35"/>
      <c r="R66" s="35"/>
      <c r="S66" s="35"/>
      <c r="T66" s="35"/>
      <c r="U66" s="34"/>
    </row>
    <row r="67" spans="2:21" x14ac:dyDescent="0.2">
      <c r="B67" s="33"/>
      <c r="C67" s="35"/>
      <c r="D67" s="35"/>
      <c r="E67" s="35"/>
      <c r="F67" s="35"/>
      <c r="G67" s="35"/>
      <c r="H67" s="35"/>
      <c r="I67" s="35"/>
      <c r="J67" s="35"/>
      <c r="K67" s="35"/>
      <c r="L67" s="35"/>
      <c r="M67" s="35"/>
      <c r="N67" s="35"/>
      <c r="O67" s="35"/>
      <c r="P67" s="35"/>
      <c r="Q67" s="35"/>
      <c r="R67" s="35"/>
      <c r="S67" s="35"/>
      <c r="T67" s="35"/>
      <c r="U67" s="34"/>
    </row>
    <row r="68" spans="2:21" x14ac:dyDescent="0.2">
      <c r="B68" s="33"/>
      <c r="C68" s="35"/>
      <c r="D68" s="35"/>
      <c r="E68" s="35"/>
      <c r="F68" s="35"/>
      <c r="G68" s="35"/>
      <c r="H68" s="35"/>
      <c r="I68" s="35"/>
      <c r="J68" s="35"/>
      <c r="K68" s="35"/>
      <c r="L68" s="35"/>
      <c r="M68" s="35"/>
      <c r="N68" s="35"/>
      <c r="O68" s="35"/>
      <c r="P68" s="35"/>
      <c r="Q68" s="35"/>
      <c r="R68" s="35"/>
      <c r="S68" s="35"/>
      <c r="T68" s="35"/>
      <c r="U68" s="34"/>
    </row>
    <row r="69" spans="2:21" x14ac:dyDescent="0.2">
      <c r="B69" s="33"/>
      <c r="C69" s="35"/>
      <c r="D69" s="35"/>
      <c r="E69" s="35"/>
      <c r="F69" s="35"/>
      <c r="G69" s="35"/>
      <c r="H69" s="35"/>
      <c r="I69" s="35"/>
      <c r="J69" s="35"/>
      <c r="K69" s="35"/>
      <c r="L69" s="35"/>
      <c r="M69" s="35"/>
      <c r="N69" s="35"/>
      <c r="O69" s="35"/>
      <c r="P69" s="35"/>
      <c r="Q69" s="35"/>
      <c r="R69" s="35"/>
      <c r="S69" s="35"/>
      <c r="T69" s="35"/>
      <c r="U69" s="34"/>
    </row>
    <row r="70" spans="2:21" x14ac:dyDescent="0.2">
      <c r="B70" s="33"/>
      <c r="C70" s="35"/>
      <c r="D70" s="35"/>
      <c r="E70" s="35"/>
      <c r="F70" s="35"/>
      <c r="G70" s="35"/>
      <c r="H70" s="35"/>
      <c r="I70" s="35"/>
      <c r="J70" s="35"/>
      <c r="K70" s="35"/>
      <c r="L70" s="35"/>
      <c r="M70" s="35"/>
      <c r="N70" s="35"/>
      <c r="O70" s="35"/>
      <c r="P70" s="35"/>
      <c r="Q70" s="35"/>
      <c r="R70" s="35"/>
      <c r="S70" s="35"/>
      <c r="T70" s="35"/>
      <c r="U70" s="34"/>
    </row>
    <row r="71" spans="2:21" x14ac:dyDescent="0.2">
      <c r="B71" s="33"/>
      <c r="C71" s="35"/>
      <c r="D71" s="35"/>
      <c r="E71" s="35"/>
      <c r="F71" s="35"/>
      <c r="G71" s="35"/>
      <c r="H71" s="35"/>
      <c r="I71" s="35"/>
      <c r="J71" s="35"/>
      <c r="K71" s="35"/>
      <c r="L71" s="35"/>
      <c r="M71" s="35"/>
      <c r="N71" s="35"/>
      <c r="O71" s="35"/>
      <c r="P71" s="35"/>
      <c r="Q71" s="35"/>
      <c r="R71" s="35"/>
      <c r="S71" s="35"/>
      <c r="T71" s="35"/>
      <c r="U71" s="34"/>
    </row>
    <row r="72" spans="2:21" x14ac:dyDescent="0.2">
      <c r="B72" s="33"/>
      <c r="C72" s="35"/>
      <c r="D72" s="35"/>
      <c r="E72" s="35"/>
      <c r="F72" s="35"/>
      <c r="G72" s="35"/>
      <c r="H72" s="35"/>
      <c r="I72" s="35"/>
      <c r="J72" s="35"/>
      <c r="K72" s="35"/>
      <c r="L72" s="35"/>
      <c r="M72" s="35"/>
      <c r="N72" s="35"/>
      <c r="O72" s="35"/>
      <c r="P72" s="35"/>
      <c r="Q72" s="35"/>
      <c r="R72" s="35"/>
      <c r="S72" s="35"/>
      <c r="T72" s="35"/>
      <c r="U72" s="34"/>
    </row>
    <row r="73" spans="2:21" x14ac:dyDescent="0.2">
      <c r="B73" s="33"/>
      <c r="C73" s="35"/>
      <c r="D73" s="35"/>
      <c r="E73" s="35"/>
      <c r="F73" s="35"/>
      <c r="G73" s="35"/>
      <c r="H73" s="35"/>
      <c r="I73" s="35"/>
      <c r="J73" s="35"/>
      <c r="K73" s="35"/>
      <c r="L73" s="35"/>
      <c r="M73" s="35"/>
      <c r="N73" s="35"/>
      <c r="O73" s="35"/>
      <c r="P73" s="35"/>
      <c r="Q73" s="35"/>
      <c r="R73" s="35"/>
      <c r="S73" s="35"/>
      <c r="T73" s="35"/>
      <c r="U73" s="34"/>
    </row>
    <row r="74" spans="2:21" x14ac:dyDescent="0.2">
      <c r="B74" s="33"/>
      <c r="C74" s="35"/>
      <c r="D74" s="35"/>
      <c r="E74" s="35"/>
      <c r="F74" s="35"/>
      <c r="G74" s="35"/>
      <c r="H74" s="35"/>
      <c r="I74" s="35"/>
      <c r="J74" s="35"/>
      <c r="K74" s="35"/>
      <c r="L74" s="35"/>
      <c r="M74" s="35"/>
      <c r="N74" s="35"/>
      <c r="O74" s="35"/>
      <c r="P74" s="35"/>
      <c r="Q74" s="35"/>
      <c r="R74" s="35"/>
      <c r="S74" s="35"/>
      <c r="T74" s="35"/>
      <c r="U74" s="34"/>
    </row>
    <row r="75" spans="2:21" x14ac:dyDescent="0.2">
      <c r="B75" s="33"/>
      <c r="C75" s="35"/>
      <c r="D75" s="35"/>
      <c r="E75" s="35"/>
      <c r="F75" s="35"/>
      <c r="G75" s="35"/>
      <c r="H75" s="35"/>
      <c r="I75" s="35"/>
      <c r="K75" s="35"/>
      <c r="L75" s="35"/>
      <c r="M75" s="35"/>
      <c r="N75" s="35"/>
      <c r="O75" s="35"/>
      <c r="P75" s="35"/>
      <c r="Q75" s="35"/>
      <c r="R75" s="35"/>
      <c r="S75" s="35"/>
      <c r="T75" s="35"/>
      <c r="U75" s="34"/>
    </row>
    <row r="76" spans="2:21" x14ac:dyDescent="0.2">
      <c r="B76" s="33"/>
      <c r="C76" s="35"/>
      <c r="D76" s="35"/>
      <c r="E76" s="35"/>
      <c r="F76" s="35"/>
      <c r="G76" s="35"/>
      <c r="H76" s="35"/>
      <c r="I76" s="35"/>
      <c r="K76" s="323" t="s">
        <v>59</v>
      </c>
      <c r="L76" s="323"/>
      <c r="M76" s="323"/>
      <c r="N76" s="323"/>
      <c r="O76" s="35"/>
      <c r="P76" s="35"/>
      <c r="Q76" s="35"/>
      <c r="R76" s="35"/>
      <c r="S76" s="35"/>
      <c r="T76" s="35"/>
      <c r="U76" s="34"/>
    </row>
    <row r="77" spans="2:21" ht="15" x14ac:dyDescent="0.25">
      <c r="B77" s="33"/>
      <c r="C77" s="35"/>
      <c r="D77" s="35"/>
      <c r="E77" s="35"/>
      <c r="F77" s="35"/>
      <c r="G77" s="35"/>
      <c r="H77" s="35"/>
      <c r="I77" s="35"/>
      <c r="K77" s="325" t="str">
        <f>+Autodiagnóstico!C27</f>
        <v>Calidad de la Planeación</v>
      </c>
      <c r="L77" s="325"/>
      <c r="M77" s="325"/>
      <c r="N77" s="325"/>
      <c r="O77" s="35"/>
      <c r="P77" s="35"/>
      <c r="Q77" s="35"/>
      <c r="R77" s="35"/>
      <c r="S77" s="35"/>
      <c r="T77" s="35"/>
      <c r="U77" s="34"/>
    </row>
    <row r="78" spans="2:21" x14ac:dyDescent="0.2">
      <c r="B78" s="33"/>
      <c r="C78" s="35"/>
      <c r="D78" s="45"/>
      <c r="E78" s="35"/>
      <c r="F78" s="35"/>
      <c r="G78" s="35"/>
      <c r="H78" s="35"/>
      <c r="I78" s="35"/>
      <c r="J78" s="35"/>
      <c r="L78" s="35"/>
      <c r="M78" s="35"/>
      <c r="N78" s="35"/>
      <c r="O78" s="35"/>
      <c r="P78" s="35"/>
      <c r="Q78" s="35"/>
      <c r="R78" s="35"/>
      <c r="S78" s="35"/>
      <c r="T78" s="35"/>
      <c r="U78" s="34"/>
    </row>
    <row r="79" spans="2:21" x14ac:dyDescent="0.2">
      <c r="B79" s="33"/>
      <c r="C79" s="35"/>
      <c r="D79" s="35"/>
      <c r="E79" s="35"/>
      <c r="F79" s="35"/>
      <c r="G79" s="35"/>
      <c r="H79" s="35"/>
      <c r="I79" s="35"/>
      <c r="M79" s="35"/>
      <c r="N79" s="35"/>
      <c r="O79" s="35"/>
      <c r="P79" s="35"/>
      <c r="Q79" s="35"/>
      <c r="R79" s="35"/>
      <c r="S79" s="35"/>
      <c r="T79" s="35"/>
      <c r="U79" s="34"/>
    </row>
    <row r="80" spans="2:21" x14ac:dyDescent="0.2">
      <c r="B80" s="33"/>
      <c r="C80" s="35"/>
      <c r="D80" s="35"/>
      <c r="E80" s="35"/>
      <c r="F80" s="35"/>
      <c r="G80" s="35"/>
      <c r="H80" s="35"/>
      <c r="I80" s="35"/>
      <c r="J80" s="35" t="str">
        <f>+Autodiagnóstico!E27</f>
        <v>Toma de decisiones basada en evidencias</v>
      </c>
      <c r="K80" s="32">
        <v>100</v>
      </c>
      <c r="L80" s="36">
        <f>+Autodiagnóstico!F27</f>
        <v>100</v>
      </c>
      <c r="M80" s="35"/>
      <c r="N80" s="35"/>
      <c r="O80" s="35"/>
      <c r="P80" s="35"/>
      <c r="Q80" s="35"/>
      <c r="R80" s="35"/>
      <c r="S80" s="35"/>
      <c r="T80" s="35"/>
      <c r="U80" s="34"/>
    </row>
    <row r="81" spans="2:21" x14ac:dyDescent="0.2">
      <c r="B81" s="33"/>
      <c r="C81" s="35"/>
      <c r="D81" s="35"/>
      <c r="E81" s="35"/>
      <c r="F81" s="35"/>
      <c r="G81" s="35"/>
      <c r="H81" s="35"/>
      <c r="I81" s="35"/>
      <c r="J81" s="35" t="str">
        <f>+Autodiagnóstico!E28</f>
        <v>Formulación de planes</v>
      </c>
      <c r="K81" s="32">
        <v>100</v>
      </c>
      <c r="L81" s="36">
        <f>+Autodiagnóstico!F28</f>
        <v>91.470588235294116</v>
      </c>
      <c r="M81" s="35"/>
      <c r="N81" s="35"/>
      <c r="O81" s="35"/>
      <c r="P81" s="35"/>
      <c r="Q81" s="35"/>
      <c r="R81" s="35"/>
      <c r="S81" s="35"/>
      <c r="T81" s="35"/>
      <c r="U81" s="34"/>
    </row>
    <row r="82" spans="2:21" x14ac:dyDescent="0.2">
      <c r="B82" s="33"/>
      <c r="C82" s="35"/>
      <c r="D82" s="35"/>
      <c r="E82" s="35"/>
      <c r="F82" s="35"/>
      <c r="G82" s="35"/>
      <c r="H82" s="35"/>
      <c r="I82" s="35"/>
      <c r="J82" s="35" t="str">
        <f>+Autodiagnóstico!E45</f>
        <v>Programación presupuestal</v>
      </c>
      <c r="K82" s="35">
        <v>100</v>
      </c>
      <c r="L82" s="36">
        <f>+Autodiagnóstico!F45</f>
        <v>100</v>
      </c>
      <c r="M82" s="35"/>
      <c r="N82" s="35"/>
      <c r="O82" s="35"/>
      <c r="P82" s="35"/>
      <c r="Q82" s="35"/>
      <c r="R82" s="35"/>
      <c r="S82" s="35"/>
      <c r="T82" s="35"/>
      <c r="U82" s="34"/>
    </row>
    <row r="83" spans="2:21" x14ac:dyDescent="0.2">
      <c r="B83" s="33"/>
      <c r="C83" s="35"/>
      <c r="D83" s="35"/>
      <c r="E83" s="35"/>
      <c r="F83" s="35"/>
      <c r="G83" s="35"/>
      <c r="H83" s="35"/>
      <c r="I83" s="35"/>
      <c r="J83" s="35" t="str">
        <f>+Autodiagnóstico!E56</f>
        <v>Planeación Participativa</v>
      </c>
      <c r="K83" s="35">
        <v>100</v>
      </c>
      <c r="L83" s="32">
        <f>+Autodiagnóstico!F56</f>
        <v>92.5</v>
      </c>
      <c r="N83" s="35"/>
      <c r="O83" s="35"/>
      <c r="P83" s="35"/>
      <c r="Q83" s="35"/>
      <c r="R83" s="35"/>
      <c r="S83" s="35"/>
      <c r="T83" s="35"/>
      <c r="U83" s="34"/>
    </row>
    <row r="84" spans="2:21" x14ac:dyDescent="0.2">
      <c r="B84" s="33"/>
      <c r="C84" s="35"/>
      <c r="D84" s="35"/>
      <c r="E84" s="35"/>
      <c r="F84" s="35"/>
      <c r="G84" s="35"/>
      <c r="H84" s="35"/>
      <c r="I84" s="35"/>
      <c r="J84" s="35"/>
      <c r="K84" s="35"/>
      <c r="N84" s="35"/>
      <c r="O84" s="35"/>
      <c r="P84" s="35"/>
      <c r="Q84" s="35"/>
      <c r="R84" s="35"/>
      <c r="S84" s="35"/>
      <c r="T84" s="35"/>
      <c r="U84" s="34"/>
    </row>
    <row r="85" spans="2:21" x14ac:dyDescent="0.2">
      <c r="B85" s="33"/>
      <c r="C85" s="35"/>
      <c r="D85" s="35"/>
      <c r="E85" s="35"/>
      <c r="F85" s="35"/>
      <c r="G85" s="35"/>
      <c r="H85" s="35"/>
      <c r="I85" s="35"/>
      <c r="J85" s="35"/>
      <c r="K85" s="35"/>
      <c r="N85" s="35"/>
      <c r="O85" s="35"/>
      <c r="P85" s="35"/>
      <c r="Q85" s="35"/>
      <c r="R85" s="35"/>
      <c r="S85" s="35"/>
      <c r="T85" s="35"/>
      <c r="U85" s="34"/>
    </row>
    <row r="86" spans="2:21" x14ac:dyDescent="0.2">
      <c r="B86" s="33"/>
      <c r="C86" s="35"/>
      <c r="D86" s="35"/>
      <c r="E86" s="35"/>
      <c r="F86" s="35"/>
      <c r="G86" s="35"/>
      <c r="H86" s="35"/>
      <c r="I86" s="35"/>
      <c r="J86" s="35"/>
      <c r="K86" s="35"/>
      <c r="N86" s="35"/>
      <c r="O86" s="35"/>
      <c r="P86" s="35"/>
      <c r="Q86" s="35"/>
      <c r="R86" s="35"/>
      <c r="S86" s="35"/>
      <c r="T86" s="35"/>
      <c r="U86" s="34"/>
    </row>
    <row r="87" spans="2:21" x14ac:dyDescent="0.2">
      <c r="B87" s="33"/>
      <c r="C87" s="35"/>
      <c r="D87" s="35"/>
      <c r="E87" s="35"/>
      <c r="F87" s="35"/>
      <c r="G87" s="35"/>
      <c r="H87" s="35"/>
      <c r="I87" s="35"/>
      <c r="J87" s="35"/>
      <c r="K87" s="35"/>
      <c r="L87" s="35"/>
      <c r="M87" s="35"/>
      <c r="N87" s="35"/>
      <c r="O87" s="35"/>
      <c r="P87" s="35"/>
      <c r="Q87" s="35"/>
      <c r="R87" s="35"/>
      <c r="S87" s="35"/>
      <c r="T87" s="35"/>
      <c r="U87" s="34"/>
    </row>
    <row r="88" spans="2:21" x14ac:dyDescent="0.2">
      <c r="B88" s="33"/>
      <c r="C88" s="35"/>
      <c r="D88" s="35"/>
      <c r="E88" s="35"/>
      <c r="F88" s="35"/>
      <c r="G88" s="35"/>
      <c r="H88" s="35"/>
      <c r="I88" s="35"/>
      <c r="J88" s="35"/>
      <c r="K88" s="35"/>
      <c r="L88" s="35"/>
      <c r="M88" s="35"/>
      <c r="N88" s="35"/>
      <c r="O88" s="35"/>
      <c r="P88" s="35"/>
      <c r="Q88" s="35"/>
      <c r="R88" s="35"/>
      <c r="S88" s="35"/>
      <c r="T88" s="35"/>
      <c r="U88" s="34"/>
    </row>
    <row r="89" spans="2:21" x14ac:dyDescent="0.2">
      <c r="B89" s="33"/>
      <c r="C89" s="35"/>
      <c r="D89" s="35"/>
      <c r="E89" s="35"/>
      <c r="F89" s="35"/>
      <c r="G89" s="35"/>
      <c r="H89" s="35"/>
      <c r="I89" s="35"/>
      <c r="J89" s="35"/>
      <c r="K89" s="35"/>
      <c r="L89" s="35"/>
      <c r="M89" s="35"/>
      <c r="N89" s="35"/>
      <c r="O89" s="35"/>
      <c r="P89" s="35"/>
      <c r="Q89" s="35"/>
      <c r="R89" s="35"/>
      <c r="S89" s="35"/>
      <c r="T89" s="35"/>
      <c r="U89" s="34"/>
    </row>
    <row r="90" spans="2:21" x14ac:dyDescent="0.2">
      <c r="B90" s="33"/>
      <c r="C90" s="35"/>
      <c r="D90" s="35"/>
      <c r="E90" s="35"/>
      <c r="F90" s="35"/>
      <c r="G90" s="35"/>
      <c r="H90" s="35"/>
      <c r="I90" s="35"/>
      <c r="J90" s="35"/>
      <c r="K90" s="35"/>
      <c r="L90" s="35"/>
      <c r="M90" s="35"/>
      <c r="N90" s="35"/>
      <c r="O90" s="35"/>
      <c r="P90" s="35"/>
      <c r="Q90" s="35"/>
      <c r="R90" s="35"/>
      <c r="S90" s="35"/>
      <c r="T90" s="35"/>
      <c r="U90" s="34"/>
    </row>
    <row r="91" spans="2:21" x14ac:dyDescent="0.2">
      <c r="B91" s="33"/>
      <c r="C91" s="35"/>
      <c r="D91" s="35"/>
      <c r="E91" s="35"/>
      <c r="F91" s="35"/>
      <c r="G91" s="35"/>
      <c r="H91" s="35"/>
      <c r="I91" s="35"/>
      <c r="J91" s="35"/>
      <c r="K91" s="35"/>
      <c r="L91" s="35"/>
      <c r="M91" s="35"/>
      <c r="N91" s="35"/>
      <c r="O91" s="35"/>
      <c r="P91" s="35"/>
      <c r="Q91" s="35"/>
      <c r="R91" s="35"/>
      <c r="S91" s="35"/>
      <c r="T91" s="35"/>
      <c r="U91" s="34"/>
    </row>
    <row r="92" spans="2:21" x14ac:dyDescent="0.2">
      <c r="B92" s="33"/>
      <c r="C92" s="35"/>
      <c r="D92" s="35"/>
      <c r="E92" s="35"/>
      <c r="F92" s="35"/>
      <c r="G92" s="35"/>
      <c r="H92" s="35"/>
      <c r="I92" s="35"/>
      <c r="J92" s="35"/>
      <c r="K92" s="35"/>
      <c r="L92" s="35"/>
      <c r="M92" s="35"/>
      <c r="N92" s="35"/>
      <c r="O92" s="35"/>
      <c r="P92" s="35"/>
      <c r="Q92" s="35"/>
      <c r="R92" s="35"/>
      <c r="S92" s="35"/>
      <c r="T92" s="35"/>
      <c r="U92" s="34"/>
    </row>
    <row r="93" spans="2:21" x14ac:dyDescent="0.2">
      <c r="B93" s="33"/>
      <c r="C93" s="35"/>
      <c r="D93" s="35"/>
      <c r="E93" s="35"/>
      <c r="F93" s="35"/>
      <c r="G93" s="35"/>
      <c r="H93" s="35"/>
      <c r="I93" s="35"/>
      <c r="J93" s="35"/>
      <c r="K93" s="35"/>
      <c r="L93" s="35"/>
      <c r="M93" s="35"/>
      <c r="N93" s="35"/>
      <c r="O93" s="35"/>
      <c r="P93" s="35"/>
      <c r="Q93" s="35"/>
      <c r="R93" s="35"/>
      <c r="S93" s="35"/>
      <c r="T93" s="35"/>
      <c r="U93" s="34"/>
    </row>
    <row r="94" spans="2:21" x14ac:dyDescent="0.2">
      <c r="B94" s="33"/>
      <c r="C94" s="35"/>
      <c r="D94" s="35"/>
      <c r="E94" s="35"/>
      <c r="F94" s="35"/>
      <c r="G94" s="35"/>
      <c r="H94" s="35"/>
      <c r="I94" s="35"/>
      <c r="J94" s="35"/>
      <c r="K94" s="35"/>
      <c r="L94" s="35"/>
      <c r="M94" s="35"/>
      <c r="N94" s="35"/>
      <c r="O94" s="35"/>
      <c r="P94" s="35"/>
      <c r="Q94" s="35"/>
      <c r="R94" s="35"/>
      <c r="S94" s="35"/>
      <c r="T94" s="35"/>
      <c r="U94" s="34"/>
    </row>
    <row r="95" spans="2:21" x14ac:dyDescent="0.2">
      <c r="B95" s="33"/>
      <c r="C95" s="35"/>
      <c r="D95" s="35"/>
      <c r="E95" s="35"/>
      <c r="F95" s="35"/>
      <c r="G95" s="35"/>
      <c r="H95" s="35"/>
      <c r="I95" s="35"/>
      <c r="J95" s="35"/>
      <c r="K95" s="35"/>
      <c r="L95" s="35"/>
      <c r="M95" s="35"/>
      <c r="N95" s="35"/>
      <c r="O95" s="35"/>
      <c r="P95" s="35"/>
      <c r="Q95" s="35"/>
      <c r="R95" s="35"/>
      <c r="S95" s="35"/>
      <c r="T95" s="35"/>
      <c r="U95" s="34"/>
    </row>
    <row r="96" spans="2:21" x14ac:dyDescent="0.2">
      <c r="B96" s="33"/>
      <c r="C96" s="35"/>
      <c r="D96" s="35"/>
      <c r="E96" s="35"/>
      <c r="F96" s="35"/>
      <c r="G96" s="35"/>
      <c r="H96" s="35"/>
      <c r="I96" s="35"/>
      <c r="J96" s="35"/>
      <c r="K96" s="35"/>
      <c r="L96" s="35"/>
      <c r="M96" s="35"/>
      <c r="N96" s="35"/>
      <c r="O96" s="35"/>
      <c r="P96" s="35"/>
      <c r="Q96" s="35"/>
      <c r="R96" s="35"/>
      <c r="S96" s="35"/>
      <c r="T96" s="35"/>
      <c r="U96" s="34"/>
    </row>
    <row r="97" spans="2:21" x14ac:dyDescent="0.2">
      <c r="B97" s="33"/>
      <c r="C97" s="35"/>
      <c r="D97" s="35"/>
      <c r="E97" s="35"/>
      <c r="F97" s="35"/>
      <c r="G97" s="35"/>
      <c r="H97" s="35"/>
      <c r="I97" s="35"/>
      <c r="J97" s="35"/>
      <c r="K97" s="35"/>
      <c r="L97" s="35"/>
      <c r="M97" s="35"/>
      <c r="N97" s="35"/>
      <c r="O97" s="35"/>
      <c r="P97" s="35"/>
      <c r="Q97" s="35"/>
      <c r="R97" s="35"/>
      <c r="S97" s="35"/>
      <c r="T97" s="35"/>
      <c r="U97" s="34"/>
    </row>
    <row r="98" spans="2:21" x14ac:dyDescent="0.2">
      <c r="B98" s="33"/>
      <c r="C98" s="35"/>
      <c r="D98" s="35"/>
      <c r="E98" s="35"/>
      <c r="F98" s="35"/>
      <c r="G98" s="35"/>
      <c r="H98" s="35"/>
      <c r="I98" s="35"/>
      <c r="J98" s="35"/>
      <c r="K98" s="35"/>
      <c r="L98" s="35"/>
      <c r="M98" s="35"/>
      <c r="N98" s="35"/>
      <c r="O98" s="35"/>
      <c r="P98" s="35"/>
      <c r="Q98" s="35"/>
      <c r="R98" s="35"/>
      <c r="S98" s="35"/>
      <c r="T98" s="35"/>
      <c r="U98" s="34"/>
    </row>
    <row r="99" spans="2:21" x14ac:dyDescent="0.2">
      <c r="B99" s="33"/>
      <c r="C99" s="35"/>
      <c r="D99" s="35"/>
      <c r="E99" s="35"/>
      <c r="F99" s="35"/>
      <c r="G99" s="35"/>
      <c r="H99" s="35"/>
      <c r="I99" s="35"/>
      <c r="J99" s="35"/>
      <c r="K99" s="323" t="s">
        <v>60</v>
      </c>
      <c r="L99" s="323"/>
      <c r="M99" s="323"/>
      <c r="N99" s="323"/>
      <c r="O99" s="35"/>
      <c r="P99" s="35"/>
      <c r="Q99" s="35"/>
      <c r="R99" s="35"/>
      <c r="S99" s="35"/>
      <c r="T99" s="35"/>
      <c r="U99" s="34"/>
    </row>
    <row r="100" spans="2:21" ht="15" x14ac:dyDescent="0.25">
      <c r="B100" s="33"/>
      <c r="C100" s="35"/>
      <c r="D100" s="35"/>
      <c r="E100" s="35"/>
      <c r="F100" s="35"/>
      <c r="G100" s="35"/>
      <c r="H100" s="35"/>
      <c r="I100" s="35"/>
      <c r="J100" s="35"/>
      <c r="K100" s="325" t="str">
        <f>+Autodiagnóstico!C58</f>
        <v>Liderazgo Estratégico</v>
      </c>
      <c r="L100" s="325"/>
      <c r="M100" s="325"/>
      <c r="N100" s="325"/>
      <c r="O100" s="35"/>
      <c r="P100" s="35"/>
      <c r="Q100" s="35"/>
      <c r="R100" s="35"/>
      <c r="S100" s="35"/>
      <c r="T100" s="35"/>
      <c r="U100" s="34"/>
    </row>
    <row r="101" spans="2:21" x14ac:dyDescent="0.2">
      <c r="B101" s="33"/>
      <c r="C101" s="35"/>
      <c r="D101" s="35"/>
      <c r="E101" s="35"/>
      <c r="F101" s="35"/>
      <c r="G101" s="35"/>
      <c r="H101" s="35"/>
      <c r="I101" s="35"/>
      <c r="J101" s="35"/>
      <c r="K101" s="35"/>
      <c r="L101" s="35"/>
      <c r="M101" s="35"/>
      <c r="N101" s="35"/>
      <c r="O101" s="35"/>
      <c r="P101" s="35"/>
      <c r="Q101" s="35"/>
      <c r="R101" s="35"/>
      <c r="S101" s="35"/>
      <c r="T101" s="35"/>
      <c r="U101" s="34"/>
    </row>
    <row r="102" spans="2:21" x14ac:dyDescent="0.2">
      <c r="B102" s="33"/>
      <c r="C102" s="35"/>
      <c r="D102" s="35"/>
      <c r="E102" s="35"/>
      <c r="F102" s="35"/>
      <c r="G102" s="35"/>
      <c r="H102" s="35"/>
      <c r="I102" s="35"/>
      <c r="J102" s="35"/>
      <c r="K102" s="35"/>
      <c r="L102" s="35"/>
      <c r="M102" s="35"/>
      <c r="N102" s="35"/>
      <c r="O102" s="35"/>
      <c r="P102" s="35"/>
      <c r="Q102" s="35"/>
      <c r="R102" s="35"/>
      <c r="S102" s="35"/>
      <c r="T102" s="35"/>
      <c r="U102" s="34"/>
    </row>
    <row r="103" spans="2:21" x14ac:dyDescent="0.2">
      <c r="B103" s="33"/>
      <c r="C103" s="35"/>
      <c r="D103" s="35"/>
      <c r="E103" s="35"/>
      <c r="F103" s="35"/>
      <c r="G103" s="35"/>
      <c r="H103" s="35"/>
      <c r="I103" s="35"/>
      <c r="J103" s="35"/>
      <c r="K103" s="35" t="s">
        <v>55</v>
      </c>
      <c r="L103" s="35" t="s">
        <v>56</v>
      </c>
      <c r="M103" s="35" t="s">
        <v>57</v>
      </c>
      <c r="N103" s="35"/>
      <c r="O103" s="35"/>
      <c r="P103" s="35"/>
      <c r="Q103" s="35"/>
      <c r="R103" s="35"/>
      <c r="S103" s="35"/>
      <c r="T103" s="35"/>
      <c r="U103" s="34"/>
    </row>
    <row r="104" spans="2:21" x14ac:dyDescent="0.2">
      <c r="B104" s="33"/>
      <c r="C104" s="35"/>
      <c r="D104" s="35"/>
      <c r="E104" s="35"/>
      <c r="F104" s="35"/>
      <c r="G104" s="35"/>
      <c r="H104" s="35"/>
      <c r="I104" s="35"/>
      <c r="J104" s="35"/>
      <c r="K104" s="35" t="str">
        <f>+Autodiagnóstico!E58</f>
        <v>Liderazgo Estratégico</v>
      </c>
      <c r="L104" s="35">
        <v>100</v>
      </c>
      <c r="M104" s="36">
        <f>+Autodiagnóstico!F58</f>
        <v>98.333333333333329</v>
      </c>
      <c r="N104" s="35"/>
      <c r="O104" s="35"/>
      <c r="P104" s="35"/>
      <c r="Q104" s="35"/>
      <c r="R104" s="35"/>
      <c r="S104" s="35"/>
      <c r="T104" s="35"/>
      <c r="U104" s="34"/>
    </row>
    <row r="105" spans="2:21" x14ac:dyDescent="0.2">
      <c r="B105" s="33"/>
      <c r="C105" s="35"/>
      <c r="D105" s="35"/>
      <c r="E105" s="35"/>
      <c r="F105" s="35"/>
      <c r="G105" s="35"/>
      <c r="H105" s="35"/>
      <c r="I105" s="35"/>
      <c r="J105" s="35"/>
      <c r="K105" s="35"/>
      <c r="L105" s="35"/>
      <c r="M105" s="36"/>
      <c r="N105" s="35"/>
      <c r="O105" s="35"/>
      <c r="P105" s="35"/>
      <c r="Q105" s="35"/>
      <c r="R105" s="35"/>
      <c r="S105" s="35"/>
      <c r="T105" s="35"/>
      <c r="U105" s="34"/>
    </row>
    <row r="106" spans="2:21" x14ac:dyDescent="0.2">
      <c r="B106" s="33"/>
      <c r="C106" s="35"/>
      <c r="D106" s="35"/>
      <c r="E106" s="35"/>
      <c r="F106" s="35"/>
      <c r="G106" s="35"/>
      <c r="H106" s="35"/>
      <c r="I106" s="35"/>
      <c r="J106" s="35"/>
      <c r="K106" s="35"/>
      <c r="L106" s="35"/>
      <c r="M106" s="35"/>
      <c r="N106" s="35"/>
      <c r="O106" s="35"/>
      <c r="P106" s="35"/>
      <c r="Q106" s="35"/>
      <c r="R106" s="35"/>
      <c r="S106" s="35"/>
      <c r="T106" s="35"/>
      <c r="U106" s="34"/>
    </row>
    <row r="107" spans="2:21" x14ac:dyDescent="0.2">
      <c r="B107" s="33"/>
      <c r="C107" s="35"/>
      <c r="D107" s="35"/>
      <c r="E107" s="35"/>
      <c r="F107" s="35"/>
      <c r="G107" s="35"/>
      <c r="H107" s="35"/>
      <c r="I107" s="35"/>
      <c r="J107" s="35"/>
      <c r="K107" s="35"/>
      <c r="L107" s="35"/>
      <c r="M107" s="35"/>
      <c r="N107" s="35"/>
      <c r="O107" s="35"/>
      <c r="P107" s="35"/>
      <c r="Q107" s="35"/>
      <c r="R107" s="35"/>
      <c r="S107" s="35"/>
      <c r="T107" s="35"/>
      <c r="U107" s="34"/>
    </row>
    <row r="108" spans="2:21" x14ac:dyDescent="0.2">
      <c r="B108" s="33"/>
      <c r="C108" s="35"/>
      <c r="D108" s="35"/>
      <c r="E108" s="35"/>
      <c r="F108" s="35"/>
      <c r="G108" s="35"/>
      <c r="H108" s="35"/>
      <c r="I108" s="35"/>
      <c r="J108" s="35"/>
      <c r="K108" s="35"/>
      <c r="L108" s="35"/>
      <c r="M108" s="35"/>
      <c r="N108" s="35"/>
      <c r="O108" s="35"/>
      <c r="P108" s="35"/>
      <c r="Q108" s="35"/>
      <c r="R108" s="35"/>
      <c r="S108" s="35"/>
      <c r="T108" s="35"/>
      <c r="U108" s="34"/>
    </row>
    <row r="109" spans="2:21" x14ac:dyDescent="0.2">
      <c r="B109" s="33"/>
      <c r="C109" s="35"/>
      <c r="D109" s="35"/>
      <c r="E109" s="35"/>
      <c r="F109" s="35"/>
      <c r="G109" s="35"/>
      <c r="H109" s="35"/>
      <c r="I109" s="35"/>
      <c r="J109" s="35"/>
      <c r="K109" s="35"/>
      <c r="L109" s="35"/>
      <c r="M109" s="35"/>
      <c r="N109" s="35"/>
      <c r="O109" s="35"/>
      <c r="P109" s="35"/>
      <c r="Q109" s="35"/>
      <c r="R109" s="35"/>
      <c r="S109" s="35"/>
      <c r="T109" s="35"/>
      <c r="U109" s="34"/>
    </row>
    <row r="110" spans="2:21" x14ac:dyDescent="0.2">
      <c r="B110" s="33"/>
      <c r="C110" s="35"/>
      <c r="D110" s="35"/>
      <c r="E110" s="35"/>
      <c r="F110" s="35"/>
      <c r="G110" s="35"/>
      <c r="H110" s="35"/>
      <c r="I110" s="35"/>
      <c r="J110" s="35"/>
      <c r="K110" s="35"/>
      <c r="L110" s="35"/>
      <c r="M110" s="35"/>
      <c r="N110" s="35"/>
      <c r="O110" s="35"/>
      <c r="P110" s="35"/>
      <c r="Q110" s="35"/>
      <c r="R110" s="35"/>
      <c r="S110" s="35"/>
      <c r="T110" s="35"/>
      <c r="U110" s="34"/>
    </row>
    <row r="111" spans="2:21" x14ac:dyDescent="0.2">
      <c r="B111" s="33"/>
      <c r="C111" s="35"/>
      <c r="D111" s="35"/>
      <c r="E111" s="35"/>
      <c r="F111" s="35"/>
      <c r="G111" s="35"/>
      <c r="H111" s="35"/>
      <c r="I111" s="35"/>
      <c r="J111" s="35"/>
      <c r="K111" s="35"/>
      <c r="L111" s="35"/>
      <c r="M111" s="35"/>
      <c r="N111" s="35"/>
      <c r="O111" s="35"/>
      <c r="P111" s="35"/>
      <c r="Q111" s="35"/>
      <c r="R111" s="35"/>
      <c r="S111" s="35"/>
      <c r="T111" s="35"/>
      <c r="U111" s="34"/>
    </row>
    <row r="112" spans="2:21" x14ac:dyDescent="0.2">
      <c r="B112" s="33"/>
      <c r="C112" s="35"/>
      <c r="D112" s="35"/>
      <c r="E112" s="35"/>
      <c r="F112" s="35"/>
      <c r="G112" s="35"/>
      <c r="H112" s="35"/>
      <c r="I112" s="35"/>
      <c r="J112" s="35"/>
      <c r="K112" s="35"/>
      <c r="L112" s="35"/>
      <c r="M112" s="35"/>
      <c r="N112" s="35"/>
      <c r="O112" s="35"/>
      <c r="P112" s="35"/>
      <c r="Q112" s="35"/>
      <c r="R112" s="35"/>
      <c r="S112" s="35"/>
      <c r="T112" s="35"/>
      <c r="U112" s="34"/>
    </row>
    <row r="113" spans="2:21" x14ac:dyDescent="0.2">
      <c r="B113" s="33"/>
      <c r="C113" s="35"/>
      <c r="D113" s="35"/>
      <c r="E113" s="35"/>
      <c r="F113" s="35"/>
      <c r="G113" s="35"/>
      <c r="H113" s="35"/>
      <c r="I113" s="35"/>
      <c r="J113" s="35"/>
      <c r="K113" s="35"/>
      <c r="L113" s="35"/>
      <c r="M113" s="35"/>
      <c r="N113" s="35"/>
      <c r="O113" s="35"/>
      <c r="P113" s="35"/>
      <c r="Q113" s="35"/>
      <c r="R113" s="35"/>
      <c r="S113" s="35"/>
      <c r="T113" s="35"/>
      <c r="U113" s="34"/>
    </row>
    <row r="114" spans="2:21" x14ac:dyDescent="0.2">
      <c r="B114" s="33"/>
      <c r="C114" s="35"/>
      <c r="D114" s="35"/>
      <c r="E114" s="35"/>
      <c r="F114" s="35"/>
      <c r="G114" s="35"/>
      <c r="H114" s="35"/>
      <c r="I114" s="35"/>
      <c r="J114" s="35"/>
      <c r="K114" s="35"/>
      <c r="L114" s="35"/>
      <c r="M114" s="35"/>
      <c r="N114" s="35"/>
      <c r="O114" s="35"/>
      <c r="P114" s="35"/>
      <c r="Q114" s="35"/>
      <c r="R114" s="35"/>
      <c r="S114" s="35"/>
      <c r="T114" s="35"/>
      <c r="U114" s="34"/>
    </row>
    <row r="115" spans="2:21" x14ac:dyDescent="0.2">
      <c r="B115" s="33"/>
      <c r="C115" s="35"/>
      <c r="D115" s="35"/>
      <c r="E115" s="35"/>
      <c r="F115" s="35"/>
      <c r="G115" s="35"/>
      <c r="H115" s="35"/>
      <c r="I115" s="35"/>
      <c r="J115" s="35"/>
      <c r="K115" s="35"/>
      <c r="L115" s="35"/>
      <c r="M115" s="35"/>
      <c r="N115" s="35"/>
      <c r="O115" s="35"/>
      <c r="P115" s="35"/>
      <c r="Q115" s="35"/>
      <c r="R115" s="35"/>
      <c r="S115" s="35"/>
      <c r="T115" s="35"/>
      <c r="U115" s="34"/>
    </row>
    <row r="116" spans="2:21" x14ac:dyDescent="0.2">
      <c r="B116" s="33"/>
      <c r="C116" s="35"/>
      <c r="D116" s="35"/>
      <c r="E116" s="35"/>
      <c r="F116" s="35"/>
      <c r="G116" s="35"/>
      <c r="H116" s="35"/>
      <c r="I116" s="35"/>
      <c r="J116" s="35"/>
      <c r="K116" s="35"/>
      <c r="L116" s="35"/>
      <c r="M116" s="35"/>
      <c r="N116" s="35"/>
      <c r="O116" s="35"/>
      <c r="P116" s="35"/>
      <c r="Q116" s="35"/>
      <c r="R116" s="35"/>
      <c r="S116" s="35"/>
      <c r="T116" s="35"/>
      <c r="U116" s="34"/>
    </row>
    <row r="117" spans="2:21" x14ac:dyDescent="0.2">
      <c r="B117" s="33"/>
      <c r="C117" s="35"/>
      <c r="D117" s="35"/>
      <c r="E117" s="35"/>
      <c r="F117" s="35"/>
      <c r="G117" s="35"/>
      <c r="H117" s="35"/>
      <c r="I117" s="35"/>
      <c r="J117" s="35"/>
      <c r="K117" s="35"/>
      <c r="L117" s="35"/>
      <c r="M117" s="35"/>
      <c r="N117" s="35"/>
      <c r="O117" s="35"/>
      <c r="P117" s="35"/>
      <c r="Q117" s="35"/>
      <c r="R117" s="35"/>
      <c r="S117" s="35"/>
      <c r="T117" s="35"/>
      <c r="U117" s="34"/>
    </row>
    <row r="118" spans="2:21" x14ac:dyDescent="0.2">
      <c r="B118" s="33"/>
      <c r="C118" s="35"/>
      <c r="D118" s="35"/>
      <c r="E118" s="35"/>
      <c r="F118" s="35"/>
      <c r="G118" s="35"/>
      <c r="H118" s="35"/>
      <c r="I118" s="35"/>
      <c r="J118" s="35"/>
      <c r="K118" s="35"/>
      <c r="L118" s="35"/>
      <c r="M118" s="35"/>
      <c r="N118" s="35"/>
      <c r="O118" s="35"/>
      <c r="P118" s="35"/>
      <c r="Q118" s="35"/>
      <c r="R118" s="35"/>
      <c r="S118" s="35"/>
      <c r="T118" s="35"/>
      <c r="U118" s="34"/>
    </row>
    <row r="119" spans="2:21" x14ac:dyDescent="0.2">
      <c r="B119" s="33"/>
      <c r="C119" s="35"/>
      <c r="D119" s="35"/>
      <c r="E119" s="35"/>
      <c r="F119" s="35"/>
      <c r="G119" s="35"/>
      <c r="H119" s="35"/>
      <c r="I119" s="35"/>
      <c r="J119" s="35"/>
      <c r="K119" s="35"/>
      <c r="L119" s="35"/>
      <c r="M119" s="35"/>
      <c r="N119" s="35"/>
      <c r="O119" s="35"/>
      <c r="P119" s="35"/>
      <c r="Q119" s="35"/>
      <c r="R119" s="35"/>
      <c r="S119" s="35"/>
      <c r="T119" s="35"/>
      <c r="U119" s="34"/>
    </row>
    <row r="120" spans="2:21" x14ac:dyDescent="0.2">
      <c r="B120" s="33"/>
      <c r="C120" s="35"/>
      <c r="D120" s="35"/>
      <c r="E120" s="35"/>
      <c r="F120" s="35"/>
      <c r="G120" s="35"/>
      <c r="H120" s="35"/>
      <c r="I120" s="35"/>
      <c r="J120" s="35"/>
      <c r="K120" s="35"/>
      <c r="L120" s="35"/>
      <c r="M120" s="35"/>
      <c r="N120" s="35"/>
      <c r="O120" s="35"/>
      <c r="P120" s="35"/>
      <c r="Q120" s="35"/>
      <c r="R120" s="35"/>
      <c r="S120" s="35"/>
      <c r="T120" s="35"/>
      <c r="U120" s="34"/>
    </row>
    <row r="121" spans="2:21" ht="15" thickBot="1" x14ac:dyDescent="0.25">
      <c r="B121" s="38"/>
      <c r="C121" s="39"/>
      <c r="D121" s="39"/>
      <c r="E121" s="39"/>
      <c r="F121" s="39"/>
      <c r="G121" s="39"/>
      <c r="H121" s="39"/>
      <c r="I121" s="39"/>
      <c r="J121" s="39"/>
      <c r="K121" s="39"/>
      <c r="L121" s="39"/>
      <c r="M121" s="39"/>
      <c r="N121" s="39"/>
      <c r="O121" s="39"/>
      <c r="P121" s="39"/>
      <c r="Q121" s="39"/>
      <c r="R121" s="39"/>
      <c r="S121" s="39"/>
      <c r="T121" s="39"/>
      <c r="U121" s="40"/>
    </row>
    <row r="122" spans="2:21" x14ac:dyDescent="0.2"/>
    <row r="123" spans="2:21" x14ac:dyDescent="0.2"/>
    <row r="124" spans="2:21" x14ac:dyDescent="0.2"/>
    <row r="125" spans="2:21" x14ac:dyDescent="0.2">
      <c r="C125" s="41"/>
      <c r="D125" s="42"/>
      <c r="E125" s="42"/>
      <c r="F125" s="42"/>
      <c r="O125" s="43"/>
      <c r="P125" s="44"/>
    </row>
    <row r="126" spans="2:21" x14ac:dyDescent="0.2">
      <c r="O126" s="43"/>
      <c r="P126" s="44"/>
    </row>
    <row r="127" spans="2:21" x14ac:dyDescent="0.2">
      <c r="O127" s="43"/>
      <c r="P127" s="44"/>
    </row>
    <row r="128" spans="2:21" x14ac:dyDescent="0.2"/>
    <row r="129" spans="11:12" ht="18" x14ac:dyDescent="0.25">
      <c r="K129" s="324" t="s">
        <v>19</v>
      </c>
      <c r="L129" s="324"/>
    </row>
    <row r="130" spans="11:12" x14ac:dyDescent="0.2"/>
    <row r="131" spans="11:12" hidden="1" x14ac:dyDescent="0.2"/>
    <row r="132" spans="11:12" hidden="1" x14ac:dyDescent="0.2"/>
    <row r="133" spans="11:12" hidden="1" x14ac:dyDescent="0.2"/>
    <row r="134" spans="11:12" hidden="1" x14ac:dyDescent="0.2"/>
    <row r="135" spans="11:12" hidden="1" x14ac:dyDescent="0.2"/>
    <row r="136" spans="11:12" hidden="1" x14ac:dyDescent="0.2"/>
  </sheetData>
  <mergeCells count="8">
    <mergeCell ref="C3:T3"/>
    <mergeCell ref="K53:N53"/>
    <mergeCell ref="K76:N76"/>
    <mergeCell ref="K129:L129"/>
    <mergeCell ref="K54:N54"/>
    <mergeCell ref="K77:N77"/>
    <mergeCell ref="K99:N99"/>
    <mergeCell ref="K100:N100"/>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V92"/>
  <sheetViews>
    <sheetView showGridLines="0" topLeftCell="D1" zoomScale="80" zoomScaleNormal="80" workbookViewId="0">
      <selection activeCell="I37" sqref="I37"/>
    </sheetView>
  </sheetViews>
  <sheetFormatPr baseColWidth="10" defaultColWidth="0" defaultRowHeight="14.25" zeroHeight="1" x14ac:dyDescent="0.25"/>
  <cols>
    <col min="1" max="1" width="1.7109375" style="1" customWidth="1"/>
    <col min="2" max="2" width="1.5703125" style="3" customWidth="1"/>
    <col min="3" max="3" width="21.5703125" style="1" customWidth="1"/>
    <col min="4" max="4" width="22.7109375" style="1" customWidth="1"/>
    <col min="5" max="5" width="54.140625" style="1" customWidth="1"/>
    <col min="6" max="6" width="15.5703125" style="4" customWidth="1"/>
    <col min="7" max="7" width="22.140625" style="1" customWidth="1"/>
    <col min="8" max="8" width="14.85546875" style="1" customWidth="1"/>
    <col min="9" max="9" width="19.85546875" style="1" customWidth="1"/>
    <col min="10" max="10" width="19" style="1" customWidth="1"/>
    <col min="11" max="13" width="35.7109375" style="1" customWidth="1"/>
    <col min="14" max="14" width="1.42578125" style="1" customWidth="1"/>
    <col min="15" max="15" width="4.5703125" style="1" customWidth="1"/>
    <col min="16" max="22" width="0" style="1" hidden="1" customWidth="1"/>
    <col min="23" max="16384" width="11.42578125" style="1" hidden="1"/>
  </cols>
  <sheetData>
    <row r="1" spans="2:14" ht="8.25" customHeight="1" thickBot="1" x14ac:dyDescent="0.3"/>
    <row r="2" spans="2:14" ht="93" customHeight="1" x14ac:dyDescent="0.25">
      <c r="B2" s="17"/>
      <c r="C2" s="18"/>
      <c r="D2" s="18"/>
      <c r="E2" s="18"/>
      <c r="F2" s="19"/>
      <c r="G2" s="18"/>
      <c r="H2" s="18"/>
      <c r="I2" s="18"/>
      <c r="J2" s="18"/>
      <c r="K2" s="18"/>
      <c r="L2" s="18"/>
      <c r="M2" s="18"/>
      <c r="N2" s="20"/>
    </row>
    <row r="3" spans="2:14" x14ac:dyDescent="0.25">
      <c r="B3" s="21"/>
      <c r="C3" s="6"/>
      <c r="D3" s="6"/>
      <c r="E3" s="6"/>
      <c r="F3" s="7"/>
      <c r="G3" s="6"/>
      <c r="H3" s="6"/>
      <c r="I3" s="6"/>
      <c r="J3" s="6"/>
      <c r="K3" s="6"/>
      <c r="L3" s="6"/>
      <c r="M3" s="6"/>
      <c r="N3" s="22"/>
    </row>
    <row r="4" spans="2:14" ht="25.5" x14ac:dyDescent="0.25">
      <c r="B4" s="21"/>
      <c r="C4" s="320" t="s">
        <v>61</v>
      </c>
      <c r="D4" s="321"/>
      <c r="E4" s="321"/>
      <c r="F4" s="321"/>
      <c r="G4" s="321"/>
      <c r="H4" s="321"/>
      <c r="I4" s="321"/>
      <c r="J4" s="321"/>
      <c r="K4" s="321"/>
      <c r="L4" s="321"/>
      <c r="M4" s="322"/>
      <c r="N4" s="22"/>
    </row>
    <row r="5" spans="2:14" ht="12" customHeight="1" thickBot="1" x14ac:dyDescent="0.3">
      <c r="B5" s="21"/>
      <c r="C5" s="6"/>
      <c r="D5" s="6"/>
      <c r="E5" s="6"/>
      <c r="F5" s="7"/>
      <c r="G5" s="6"/>
      <c r="H5" s="6"/>
      <c r="I5" s="6"/>
      <c r="J5" s="6"/>
      <c r="K5" s="6"/>
      <c r="L5" s="6"/>
      <c r="M5" s="6"/>
      <c r="N5" s="22"/>
    </row>
    <row r="6" spans="2:14" ht="24" customHeight="1" thickTop="1" x14ac:dyDescent="0.25">
      <c r="B6" s="21"/>
      <c r="C6" s="294" t="s">
        <v>51</v>
      </c>
      <c r="D6" s="296" t="s">
        <v>35</v>
      </c>
      <c r="E6" s="296" t="s">
        <v>23</v>
      </c>
      <c r="F6" s="326" t="s">
        <v>36</v>
      </c>
      <c r="G6" s="339" t="s">
        <v>37</v>
      </c>
      <c r="H6" s="337" t="s">
        <v>38</v>
      </c>
      <c r="I6" s="337" t="s">
        <v>63</v>
      </c>
      <c r="J6" s="335" t="s">
        <v>62</v>
      </c>
      <c r="K6" s="331" t="s">
        <v>39</v>
      </c>
      <c r="L6" s="333" t="s">
        <v>40</v>
      </c>
      <c r="M6" s="329" t="s">
        <v>41</v>
      </c>
      <c r="N6" s="22"/>
    </row>
    <row r="7" spans="2:14" ht="112.5" customHeight="1" thickBot="1" x14ac:dyDescent="0.3">
      <c r="B7" s="23"/>
      <c r="C7" s="295"/>
      <c r="D7" s="298"/>
      <c r="E7" s="298"/>
      <c r="F7" s="327"/>
      <c r="G7" s="340"/>
      <c r="H7" s="338"/>
      <c r="I7" s="338"/>
      <c r="J7" s="336"/>
      <c r="K7" s="332"/>
      <c r="L7" s="334"/>
      <c r="M7" s="330"/>
      <c r="N7" s="22"/>
    </row>
    <row r="8" spans="2:14" ht="65.25" customHeight="1" thickTop="1" x14ac:dyDescent="0.25">
      <c r="B8" s="328"/>
      <c r="C8" s="267" t="s">
        <v>137</v>
      </c>
      <c r="D8" s="276" t="s">
        <v>45</v>
      </c>
      <c r="E8" s="199" t="str">
        <f>+Autodiagnóstico!G10</f>
        <v xml:space="preserve">Identificar el propósito fundamental (misión, razón de ser u objeto social) para el cual fue creada la entidad, los derechos que garantiza y los problemas y necesidades sociales que está llamada a resolver. </v>
      </c>
      <c r="F8" s="141">
        <f>+Autodiagnóstico!H10</f>
        <v>100</v>
      </c>
      <c r="G8" s="77"/>
      <c r="H8" s="78"/>
      <c r="I8" s="78"/>
      <c r="J8" s="79"/>
      <c r="K8" s="80"/>
      <c r="L8" s="78"/>
      <c r="M8" s="81"/>
      <c r="N8" s="22"/>
    </row>
    <row r="9" spans="2:14" ht="76.5" customHeight="1" x14ac:dyDescent="0.25">
      <c r="B9" s="328"/>
      <c r="C9" s="267"/>
      <c r="D9" s="276"/>
      <c r="E9" s="213" t="str">
        <f>+Autodiagnóstico!G11</f>
        <v>Difundir entre todos los servidores, las competencias y funciones asignadas por el acto de creación, la Constitución y la Ley a la entidad</v>
      </c>
      <c r="F9" s="140">
        <v>100</v>
      </c>
      <c r="G9" s="82"/>
      <c r="H9" s="83"/>
      <c r="I9" s="83"/>
      <c r="J9" s="84"/>
      <c r="K9" s="214"/>
      <c r="L9" s="216"/>
      <c r="M9" s="86"/>
      <c r="N9" s="22"/>
    </row>
    <row r="10" spans="2:14" ht="98.25" customHeight="1" x14ac:dyDescent="0.25">
      <c r="B10" s="328"/>
      <c r="C10" s="267"/>
      <c r="D10" s="276"/>
      <c r="E10" s="213" t="str">
        <f>+Autodiagnóstico!G12</f>
        <v>Difundir entre todos los servidores el rol que desempeña la entidad en la estructura de la Administración Pública (naturaleza jurídica) o del Estado?</v>
      </c>
      <c r="F10" s="140">
        <f>+Autodiagnóstico!H12</f>
        <v>90</v>
      </c>
      <c r="G10" s="82"/>
      <c r="H10" s="83"/>
      <c r="I10" s="83"/>
      <c r="J10" s="84"/>
      <c r="K10" s="214"/>
      <c r="L10" s="216"/>
      <c r="M10" s="244"/>
      <c r="N10" s="22"/>
    </row>
    <row r="11" spans="2:14" ht="75.75" customHeight="1" x14ac:dyDescent="0.25">
      <c r="B11" s="328"/>
      <c r="C11" s="267"/>
      <c r="D11" s="341"/>
      <c r="E11" s="215" t="str">
        <f>+Autodiagnóstico!G13</f>
        <v>Difundir entre todos los servidores, el aporte que el trabajo de la entidad hace al cumplimiento de los objetivos del Gobierno (PND o PTD - Rama ejecutiva)</v>
      </c>
      <c r="F11" s="151">
        <f>+Autodiagnóstico!H13</f>
        <v>90</v>
      </c>
      <c r="G11" s="87"/>
      <c r="H11" s="88"/>
      <c r="I11" s="88"/>
      <c r="J11" s="89"/>
      <c r="K11" s="253"/>
      <c r="L11" s="254"/>
      <c r="M11" s="245"/>
      <c r="N11" s="22"/>
    </row>
    <row r="12" spans="2:14" ht="108" customHeight="1" x14ac:dyDescent="0.25">
      <c r="B12" s="328"/>
      <c r="C12" s="267"/>
      <c r="D12" s="316" t="s">
        <v>101</v>
      </c>
      <c r="E12" s="198" t="str">
        <f>+Autodiagnóstico!G14</f>
        <v>Identificar el (los) grupo(s) de ciudadanos al (los) cual(es) debe dirigir sus productos y servicios (grupos de valor) y para qué lo debe hacer, es decir, cuáles son los derechos que se deben garantizar, qué necesidades se deben satisfacer, qué problemas se deben solucionar.</v>
      </c>
      <c r="F12" s="152">
        <f>+Autodiagnóstico!H14</f>
        <v>100</v>
      </c>
      <c r="G12" s="90"/>
      <c r="H12" s="91"/>
      <c r="I12" s="91"/>
      <c r="J12" s="92"/>
      <c r="K12" s="93"/>
      <c r="L12" s="91"/>
      <c r="M12" s="94"/>
      <c r="N12" s="22"/>
    </row>
    <row r="13" spans="2:14" ht="97.5" customHeight="1" x14ac:dyDescent="0.25">
      <c r="B13" s="328"/>
      <c r="C13" s="267"/>
      <c r="D13" s="317"/>
      <c r="E13" s="197" t="str">
        <f>+Autodiagnóstico!G15</f>
        <v>Identificar los grupos de interés de la entidad, esto es, los ciudadanos u organizaciones sociales que por su actividad, son afectados o tienen interés de participar en la gestión de la entidad.</v>
      </c>
      <c r="F13" s="140">
        <f>+Autodiagnóstico!H15</f>
        <v>100</v>
      </c>
      <c r="G13" s="82"/>
      <c r="H13" s="83"/>
      <c r="I13" s="83"/>
      <c r="J13" s="84"/>
      <c r="K13" s="85"/>
      <c r="L13" s="83"/>
      <c r="M13" s="86"/>
      <c r="N13" s="22"/>
    </row>
    <row r="14" spans="2:14" ht="88.5" customHeight="1" x14ac:dyDescent="0.25">
      <c r="B14" s="328"/>
      <c r="C14" s="267"/>
      <c r="D14" s="317"/>
      <c r="E14" s="213" t="str">
        <f>+Autodiagnóstico!G16</f>
        <v>Establecer y priorizar variables que permitan caracterizar (identificar, segmentar y reconocer) sus grupos de valor y, especialmente, sus derechos, necesidades y problemas.</v>
      </c>
      <c r="F14" s="140">
        <f>+Autodiagnóstico!H16</f>
        <v>90</v>
      </c>
      <c r="G14" s="82"/>
      <c r="H14" s="83"/>
      <c r="I14" s="83"/>
      <c r="J14" s="84"/>
      <c r="K14" s="218"/>
      <c r="L14" s="83"/>
      <c r="M14" s="244"/>
      <c r="N14" s="22"/>
    </row>
    <row r="15" spans="2:14" ht="131.25" customHeight="1" x14ac:dyDescent="0.25">
      <c r="B15" s="328"/>
      <c r="C15" s="267"/>
      <c r="D15" s="317"/>
      <c r="E15" s="197" t="str">
        <f>+Autodiagnóstico!G17</f>
        <v xml:space="preserve">Levantar la información necesaria para la identificación y caracterización de los grupos de valor y el conocimiento de sus necesidades, detectando si ya cuenta con dicha información y en qué fuentes se encuentra, o de ser necesario, definir procedimientos y herramientas para su obtención. </v>
      </c>
      <c r="F15" s="140">
        <f>+Autodiagnóstico!H17</f>
        <v>90</v>
      </c>
      <c r="G15" s="82"/>
      <c r="H15" s="83"/>
      <c r="I15" s="83"/>
      <c r="J15" s="84"/>
      <c r="K15" s="218"/>
      <c r="L15" s="83"/>
      <c r="M15" s="244"/>
      <c r="N15" s="22"/>
    </row>
    <row r="16" spans="2:14" ht="87.75" customHeight="1" x14ac:dyDescent="0.25">
      <c r="B16" s="328"/>
      <c r="C16" s="267"/>
      <c r="D16" s="317"/>
      <c r="E16" s="213" t="str">
        <f>+Autodiagnóstico!G18</f>
        <v>Clasificar los grupos de personas (naturales o jurídicas) dependiendo de características similares (necesidades, problemas, ubicación territorial, entre otras).</v>
      </c>
      <c r="F16" s="140">
        <f>+Autodiagnóstico!H18</f>
        <v>100</v>
      </c>
      <c r="G16" s="82"/>
      <c r="H16" s="83"/>
      <c r="I16" s="83"/>
      <c r="J16" s="84"/>
      <c r="K16" s="218"/>
      <c r="L16" s="83"/>
      <c r="M16" s="244"/>
      <c r="N16" s="22"/>
    </row>
    <row r="17" spans="2:14" ht="100.5" customHeight="1" x14ac:dyDescent="0.25">
      <c r="B17" s="328"/>
      <c r="C17" s="267"/>
      <c r="D17" s="317"/>
      <c r="E17" s="197" t="str">
        <f>+Autodiagnóstico!G19</f>
        <v xml:space="preserve">Identificar, los problemas o necesidades de los grupos de valor, con precisión, pertinencia y prioridad, a partir de su y siempre teniendo presente el propósito fundamental, mediante procesos participativos. </v>
      </c>
      <c r="F17" s="140">
        <f>+Autodiagnóstico!H19</f>
        <v>100</v>
      </c>
      <c r="G17" s="82"/>
      <c r="H17" s="83"/>
      <c r="I17" s="83"/>
      <c r="J17" s="84"/>
      <c r="K17" s="85"/>
      <c r="L17" s="83"/>
      <c r="M17" s="86"/>
      <c r="N17" s="22"/>
    </row>
    <row r="18" spans="2:14" ht="83.25" customHeight="1" x14ac:dyDescent="0.25">
      <c r="B18" s="328"/>
      <c r="C18" s="267"/>
      <c r="D18" s="317"/>
      <c r="E18" s="213" t="str">
        <f>+Autodiagnóstico!G20</f>
        <v>Proyectar los problemas o necesidades de los grupos de valor a 4, 10, 20 años o según se disponga en la entidad.</v>
      </c>
      <c r="F18" s="140">
        <f>+Autodiagnóstico!H20</f>
        <v>100</v>
      </c>
      <c r="G18" s="82"/>
      <c r="H18" s="83"/>
      <c r="I18" s="83"/>
      <c r="J18" s="84"/>
      <c r="K18" s="217"/>
      <c r="L18" s="220"/>
      <c r="M18" s="244"/>
      <c r="N18" s="22"/>
    </row>
    <row r="19" spans="2:14" ht="108" customHeight="1" x14ac:dyDescent="0.25">
      <c r="B19" s="328"/>
      <c r="C19" s="267"/>
      <c r="D19" s="318"/>
      <c r="E19" s="215" t="str">
        <f>+Autodiagnóstico!G21</f>
        <v>Estimar los tiempos en los cuales se espera atender dichos problemas o necesidades, teniendo claro cuál es el valor agregado que, con su gestión, aspira aportar en términos de resultados e impactos.</v>
      </c>
      <c r="F19" s="151">
        <f>+Autodiagnóstico!H21</f>
        <v>100</v>
      </c>
      <c r="G19" s="87"/>
      <c r="H19" s="88"/>
      <c r="I19" s="88"/>
      <c r="J19" s="89"/>
      <c r="K19" s="218"/>
      <c r="L19" s="216"/>
      <c r="M19" s="245"/>
      <c r="N19" s="22"/>
    </row>
    <row r="20" spans="2:14" ht="82.5" customHeight="1" x14ac:dyDescent="0.25">
      <c r="B20" s="328"/>
      <c r="C20" s="267"/>
      <c r="D20" s="276" t="s">
        <v>102</v>
      </c>
      <c r="E20" s="199" t="str">
        <f>+Autodiagnóstico!G22</f>
        <v xml:space="preserve">Adelantar un diagnóstico de capacidades y entornos de la entidad para desarrollar su gestión y lograr un desempeño acorde con los resultados preevistos. </v>
      </c>
      <c r="F20" s="141">
        <f>+Autodiagnóstico!H22</f>
        <v>100</v>
      </c>
      <c r="G20" s="142"/>
      <c r="H20" s="143"/>
      <c r="I20" s="143"/>
      <c r="J20" s="144"/>
      <c r="K20" s="145"/>
      <c r="L20" s="143"/>
      <c r="M20" s="146"/>
      <c r="N20" s="22"/>
    </row>
    <row r="21" spans="2:14" ht="66" customHeight="1" x14ac:dyDescent="0.25">
      <c r="B21" s="328"/>
      <c r="C21" s="267"/>
      <c r="D21" s="276"/>
      <c r="E21" s="197" t="str">
        <f>+Autodiagnóstico!G23</f>
        <v xml:space="preserve">Revisar aspectos internos tales como el talento humano, procesos y procedimientos, estructura organizacional, cadena de servicio, recursos disponibles, cultura organizacional, entre otros. </v>
      </c>
      <c r="F21" s="140">
        <f>+Autodiagnóstico!H23</f>
        <v>100</v>
      </c>
      <c r="G21" s="82"/>
      <c r="H21" s="83"/>
      <c r="I21" s="83"/>
      <c r="J21" s="84"/>
      <c r="K21" s="85"/>
      <c r="L21" s="83"/>
      <c r="M21" s="86"/>
      <c r="N21" s="22"/>
    </row>
    <row r="22" spans="2:14" ht="142.5" customHeight="1" x14ac:dyDescent="0.25">
      <c r="B22" s="328"/>
      <c r="C22" s="267"/>
      <c r="D22" s="276"/>
      <c r="E22" s="213" t="str">
        <f>+Autodiagnóstico!G24</f>
        <v xml:space="preserve">Identificar el conocimiento tácito y explícito de la entidad, así como el conocimiento de los servidores públicos (formación, capacitación y experiencia) que posteriormente permitirá la difusión del conocimiento, la generación de proyectos articulados y el desarrollo de los procesos de la organización. </v>
      </c>
      <c r="F22" s="140">
        <f>+Autodiagnóstico!H24</f>
        <v>85</v>
      </c>
      <c r="G22" s="82"/>
      <c r="H22" s="83"/>
      <c r="I22" s="83"/>
      <c r="J22" s="84"/>
      <c r="K22" s="218"/>
      <c r="L22" s="224"/>
      <c r="M22" s="244"/>
      <c r="N22" s="22"/>
    </row>
    <row r="23" spans="2:14" ht="102.75" customHeight="1" x14ac:dyDescent="0.25">
      <c r="B23" s="328"/>
      <c r="C23" s="267"/>
      <c r="D23" s="276"/>
      <c r="E23" s="213" t="str">
        <f>+Autodiagnóstico!G25</f>
        <v>Identificar sus capacidades en materia de tecnologías de la información y las comunicaciones que apalancan el desarrollo de todos sus procesos, el manejo de su información y la prestación de trámites y servicios a sus usuarios.</v>
      </c>
      <c r="F23" s="140">
        <f>+Autodiagnóstico!H25</f>
        <v>90</v>
      </c>
      <c r="G23" s="82"/>
      <c r="H23" s="83"/>
      <c r="I23" s="83"/>
      <c r="J23" s="84"/>
      <c r="K23" s="214"/>
      <c r="L23" s="243"/>
      <c r="M23" s="244"/>
      <c r="N23" s="22"/>
    </row>
    <row r="24" spans="2:14" ht="145.5" customHeight="1" thickBot="1" x14ac:dyDescent="0.3">
      <c r="B24" s="328"/>
      <c r="C24" s="308"/>
      <c r="D24" s="311"/>
      <c r="E24" s="223" t="str">
        <f>+Autodiagnóstico!G26</f>
        <v>Revisar aspectos externos a la entidad, algunos generales como su entorno político, económico y fiscal, y otros más particulares, como la percepción que tienen sus grupos de valor frente a la cantidad y calidad de los bienes y servicios ofrecidos, sus resultados e impactos.</v>
      </c>
      <c r="F24" s="147">
        <f>+Autodiagnóstico!H26</f>
        <v>90</v>
      </c>
      <c r="G24" s="148"/>
      <c r="H24" s="149"/>
      <c r="I24" s="149"/>
      <c r="J24" s="150"/>
      <c r="K24" s="214"/>
      <c r="L24" s="214"/>
      <c r="M24" s="246"/>
      <c r="N24" s="22"/>
    </row>
    <row r="25" spans="2:14" ht="126.75" customHeight="1" x14ac:dyDescent="0.25">
      <c r="B25" s="328"/>
      <c r="C25" s="352" t="s">
        <v>42</v>
      </c>
      <c r="D25" s="159" t="s">
        <v>103</v>
      </c>
      <c r="E25" s="200" t="str">
        <f>+Autodiagnóstico!G27</f>
        <v>Utilizar la información generada en el análisis de capacidad institucional, informes de gestión, desempeño y cumplimiento de planes en vigencias anteriores, resultados de la evaluación de indicadores y de riesgos, autoevaluación, auditorías internas y externas, resultados de las estrategias de rendición de cuentas y de la consulta, diagnóstico o planeación participativa realizada, ejecuciones presupuestales, entre otras evidencias vitales para la proyección estratégica de la entidad (analítica institucional)</v>
      </c>
      <c r="F25" s="160">
        <f>+Autodiagnóstico!H27</f>
        <v>100</v>
      </c>
      <c r="G25" s="161"/>
      <c r="H25" s="162"/>
      <c r="I25" s="162"/>
      <c r="J25" s="163"/>
      <c r="K25" s="164"/>
      <c r="L25" s="162"/>
      <c r="M25" s="165"/>
      <c r="N25" s="22"/>
    </row>
    <row r="26" spans="2:14" ht="34.5" customHeight="1" x14ac:dyDescent="0.25">
      <c r="B26" s="328"/>
      <c r="C26" s="353"/>
      <c r="D26" s="342" t="s">
        <v>125</v>
      </c>
      <c r="E26" s="238" t="str">
        <f>+Autodiagnóstico!G28</f>
        <v xml:space="preserve">Contar con un líder o área responsable encargada del proceso de planeación. </v>
      </c>
      <c r="F26" s="225">
        <f>+Autodiagnóstico!H28</f>
        <v>100</v>
      </c>
      <c r="G26" s="226"/>
      <c r="H26" s="227"/>
      <c r="I26" s="227"/>
      <c r="J26" s="227"/>
      <c r="K26" s="227"/>
      <c r="L26" s="227"/>
      <c r="M26" s="228"/>
      <c r="N26" s="22"/>
    </row>
    <row r="27" spans="2:14" ht="48" customHeight="1" x14ac:dyDescent="0.25">
      <c r="B27" s="328"/>
      <c r="C27" s="353"/>
      <c r="D27" s="343"/>
      <c r="E27" s="239" t="str">
        <f>+Autodiagnóstico!G29</f>
        <v xml:space="preserve">Formular resultados a alcanzar en términos de cantidad y calidad de los productos y servicios que va a generar, año a año y en el largo plazo (4, 10, 20 años). </v>
      </c>
      <c r="F27" s="229">
        <f>+Autodiagnóstico!H29</f>
        <v>90</v>
      </c>
      <c r="G27" s="230"/>
      <c r="H27" s="231"/>
      <c r="I27" s="231"/>
      <c r="J27" s="231"/>
      <c r="K27" s="231"/>
      <c r="L27" s="231"/>
      <c r="M27" s="232"/>
      <c r="N27" s="22"/>
    </row>
    <row r="28" spans="2:14" ht="49.5" customHeight="1" x14ac:dyDescent="0.25">
      <c r="B28" s="328"/>
      <c r="C28" s="353"/>
      <c r="D28" s="343"/>
      <c r="E28" s="239" t="str">
        <f>+Autodiagnóstico!G30</f>
        <v>Formular las metas de corto y largo plazo, financiables, tangibles, medibles, cuantificables, audaces y coherentes con los problemas y necesidades que deben atender o satisface</v>
      </c>
      <c r="F28" s="229">
        <f>+Autodiagnóstico!H30</f>
        <v>90</v>
      </c>
      <c r="G28" s="230"/>
      <c r="H28" s="231"/>
      <c r="I28" s="231"/>
      <c r="J28" s="231"/>
      <c r="K28" s="231"/>
      <c r="L28" s="231"/>
      <c r="M28" s="232"/>
      <c r="N28" s="22"/>
    </row>
    <row r="29" spans="2:14" ht="83.25" customHeight="1" x14ac:dyDescent="0.25">
      <c r="B29" s="328"/>
      <c r="C29" s="353"/>
      <c r="D29" s="343"/>
      <c r="E29" s="239" t="str">
        <f>+Autodiagnóstico!G31</f>
        <v>Garantizar que las metas formuladas en el plan estén ajustadas a la capacidad real de la entidad, procurando esfuerzos adicionales que le permitan mejorar esa capacidad a través de alternativas innovadoras como las alianzas estratégicas, redes de conocimiento o gestión de recursos de cooperación internacional</v>
      </c>
      <c r="F29" s="229">
        <f>+Autodiagnóstico!H31</f>
        <v>90</v>
      </c>
      <c r="G29" s="230"/>
      <c r="H29" s="231"/>
      <c r="I29" s="231"/>
      <c r="J29" s="231"/>
      <c r="K29" s="231"/>
      <c r="L29" s="231"/>
      <c r="M29" s="232"/>
      <c r="N29" s="22"/>
    </row>
    <row r="30" spans="2:14" ht="44.25" customHeight="1" x14ac:dyDescent="0.25">
      <c r="B30" s="328"/>
      <c r="C30" s="353"/>
      <c r="D30" s="343"/>
      <c r="E30" s="239" t="str">
        <f>+Autodiagnóstico!G32</f>
        <v>Establecer qué se debe medir y qué información se quiere obtener de esa medición, para saber qué tipo de indicador se necesita</v>
      </c>
      <c r="F30" s="229">
        <f>+Autodiagnóstico!H32</f>
        <v>90</v>
      </c>
      <c r="G30" s="230"/>
      <c r="H30" s="231"/>
      <c r="I30" s="231"/>
      <c r="J30" s="231"/>
      <c r="K30" s="231"/>
      <c r="L30" s="231"/>
      <c r="M30" s="232"/>
      <c r="N30" s="22"/>
    </row>
    <row r="31" spans="2:14" ht="55.5" customHeight="1" x14ac:dyDescent="0.25">
      <c r="B31" s="328"/>
      <c r="C31" s="353"/>
      <c r="D31" s="343"/>
      <c r="E31" s="239" t="str">
        <f>+Autodiagnóstico!G33</f>
        <v>Formular los indicadores que permitirán verificar el cumplimiento de objetivos y metas así como el alcance de los resultados propuestos e introducir ajustes a los planes de acción (evaluación del desempeño institucional)</v>
      </c>
      <c r="F31" s="229">
        <f>+Autodiagnóstico!H33</f>
        <v>90</v>
      </c>
      <c r="G31" s="230"/>
      <c r="H31" s="231"/>
      <c r="I31" s="231"/>
      <c r="J31" s="231"/>
      <c r="K31" s="231"/>
      <c r="L31" s="231"/>
      <c r="M31" s="232"/>
      <c r="N31" s="22"/>
    </row>
    <row r="32" spans="2:14" ht="89.25" customHeight="1" x14ac:dyDescent="0.25">
      <c r="B32" s="328"/>
      <c r="C32" s="353"/>
      <c r="D32" s="343"/>
      <c r="E32" s="239" t="str">
        <f>+Autodiagnóstico!G34</f>
        <v>Formular indicadores tomando en cuenta los objetivos, planes, programas y proyectos para identificar los aspectos prioritarios a ser susceptibles de medición y determinar puntos o factores críticos de éxito, es decir, aquellas acciones o actividades de cuyo desarrollo depende la consecución de los objetivos</v>
      </c>
      <c r="F32" s="229">
        <f>+Autodiagnóstico!H34</f>
        <v>90</v>
      </c>
      <c r="G32" s="230"/>
      <c r="H32" s="231"/>
      <c r="I32" s="231"/>
      <c r="J32" s="231"/>
      <c r="K32" s="233"/>
      <c r="L32" s="231"/>
      <c r="M32" s="232"/>
      <c r="N32" s="22"/>
    </row>
    <row r="33" spans="2:14" ht="37.5" customHeight="1" x14ac:dyDescent="0.25">
      <c r="B33" s="328"/>
      <c r="C33" s="353"/>
      <c r="D33" s="343"/>
      <c r="E33" s="240" t="str">
        <f>+Autodiagnóstico!G35</f>
        <v>Establecer la frecuencia adecuada para la medición de los indicadores, a fin de tomar decisiones en el momento justo</v>
      </c>
      <c r="F33" s="229">
        <f>+Autodiagnóstico!H35</f>
        <v>90</v>
      </c>
      <c r="G33" s="230"/>
      <c r="H33" s="231"/>
      <c r="I33" s="231"/>
      <c r="J33" s="231"/>
      <c r="K33" s="233"/>
      <c r="L33" s="231"/>
      <c r="M33" s="232"/>
      <c r="N33" s="22"/>
    </row>
    <row r="34" spans="2:14" ht="75.75" customHeight="1" x14ac:dyDescent="0.25">
      <c r="B34" s="328"/>
      <c r="C34" s="353"/>
      <c r="D34" s="343"/>
      <c r="E34" s="240" t="str">
        <f>+Autodiagnóstico!G36</f>
        <v>Identificar, en la medida de lo posible) los efectos o cambios que se quiere generar en el mejoramiento de las condiciones de vida de sus grupos de valor</v>
      </c>
      <c r="F34" s="229">
        <f>+Autodiagnóstico!H36</f>
        <v>90</v>
      </c>
      <c r="G34" s="230"/>
      <c r="H34" s="231"/>
      <c r="I34" s="231"/>
      <c r="J34" s="231"/>
      <c r="K34" s="233"/>
      <c r="L34" s="231"/>
      <c r="M34" s="232"/>
      <c r="N34" s="22"/>
    </row>
    <row r="35" spans="2:14" ht="78.75" customHeight="1" x14ac:dyDescent="0.25">
      <c r="B35" s="328"/>
      <c r="C35" s="353"/>
      <c r="D35" s="343"/>
      <c r="E35" s="240" t="str">
        <f>+Autodiagnóstico!G37</f>
        <v>Diseñar los controles necesarios para que la planeación y su ejecución se lleven a cabo de manera eficiente, eficaz, efectiva y transparente, logrando una adecuada prestación de los servicios o producción de bienes que le son inherentes</v>
      </c>
      <c r="F35" s="229">
        <f>+Autodiagnóstico!H37</f>
        <v>90</v>
      </c>
      <c r="G35" s="230"/>
      <c r="H35" s="231"/>
      <c r="I35" s="231"/>
      <c r="J35" s="231"/>
      <c r="K35" s="233"/>
      <c r="L35" s="231"/>
      <c r="M35" s="232"/>
      <c r="N35" s="22"/>
    </row>
    <row r="36" spans="2:14" ht="81" customHeight="1" x14ac:dyDescent="0.25">
      <c r="B36" s="328"/>
      <c r="C36" s="353"/>
      <c r="D36" s="343"/>
      <c r="E36" s="239" t="str">
        <f>+Autodiagnóstico!G38</f>
        <v>Analizar el contexto interno y externo de la entidad para la identificación de los riesgos y sus posibles causas (incluidos riesgos operativos, riesgos de riesgos de contratación, riesgos para la defensa jurídica, riesgos de seguridad digital, entre otros)</v>
      </c>
      <c r="F36" s="229">
        <f>+Autodiagnóstico!H38</f>
        <v>90</v>
      </c>
      <c r="G36" s="230"/>
      <c r="H36" s="231"/>
      <c r="I36" s="231"/>
      <c r="J36" s="231"/>
      <c r="K36" s="233"/>
      <c r="L36" s="231"/>
      <c r="M36" s="232"/>
      <c r="N36" s="22"/>
    </row>
    <row r="37" spans="2:14" ht="81.75" customHeight="1" x14ac:dyDescent="0.25">
      <c r="B37" s="328"/>
      <c r="C37" s="353"/>
      <c r="D37" s="343"/>
      <c r="E37" s="239" t="str">
        <f>+Autodiagnóstico!G39</f>
        <v>Incluir la planeación de las demás dimensiones de MIPG y de sus políticas, acorde con lo señalado para cada una, tales como talento humano, TIC, plan anticorrupción y de servicio al ciudadano, plan anual de adquisiciones, planes de archivo, entre otros.</v>
      </c>
      <c r="F37" s="229">
        <f>+Autodiagnóstico!H39</f>
        <v>85</v>
      </c>
      <c r="G37" s="230"/>
      <c r="H37" s="231"/>
      <c r="I37" s="231"/>
      <c r="J37" s="231"/>
      <c r="K37" s="233"/>
      <c r="L37" s="231"/>
      <c r="M37" s="232"/>
      <c r="N37" s="22"/>
    </row>
    <row r="38" spans="2:14" ht="77.25" customHeight="1" x14ac:dyDescent="0.25">
      <c r="B38" s="328"/>
      <c r="C38" s="353"/>
      <c r="D38" s="343"/>
      <c r="E38" s="239" t="str">
        <f>+Autodiagnóstico!G40</f>
        <v>Formular el Plan Anticorrupción y de Atención al Ciudadano que contenga la estrategia de lucha contra la corrupción y de atención al ciudadano de la entidad, como parte integral del plan de acción institucional, con acciones, responsables y fechas de cumplimiento esperadas</v>
      </c>
      <c r="F38" s="229">
        <f>+Autodiagnóstico!H40</f>
        <v>100</v>
      </c>
      <c r="G38" s="230"/>
      <c r="H38" s="231"/>
      <c r="I38" s="231"/>
      <c r="J38" s="231"/>
      <c r="K38" s="231"/>
      <c r="L38" s="231"/>
      <c r="M38" s="232"/>
      <c r="N38" s="22"/>
    </row>
    <row r="39" spans="2:14" ht="48" customHeight="1" x14ac:dyDescent="0.25">
      <c r="B39" s="328"/>
      <c r="C39" s="353"/>
      <c r="D39" s="343"/>
      <c r="E39" s="240" t="str">
        <f>+Autodiagnóstico!G41</f>
        <v>Socializar el PAAC antes de su publicación para que actores internos y externos formulen sus observaciones y propuestas</v>
      </c>
      <c r="F39" s="229">
        <f>+Autodiagnóstico!H41</f>
        <v>80</v>
      </c>
      <c r="G39" s="230"/>
      <c r="H39" s="231"/>
      <c r="I39" s="231"/>
      <c r="J39" s="231"/>
      <c r="K39" s="252" t="s">
        <v>204</v>
      </c>
      <c r="L39" s="255">
        <v>44197</v>
      </c>
      <c r="M39" s="232"/>
      <c r="N39" s="22"/>
    </row>
    <row r="40" spans="2:14" ht="57" customHeight="1" x14ac:dyDescent="0.25">
      <c r="B40" s="328"/>
      <c r="C40" s="353"/>
      <c r="D40" s="343"/>
      <c r="E40" s="239" t="str">
        <f>+Autodiagnóstico!G42</f>
        <v>Publicar el Plan Anticorrupción y de Atención al Ciudadano a más tardar el 31 de enero de cada año en la sección "transparencia y acceso a la información pública" del sitio web oficial de la entidad.</v>
      </c>
      <c r="F40" s="229">
        <f>+Autodiagnóstico!H42</f>
        <v>100</v>
      </c>
      <c r="G40" s="230"/>
      <c r="H40" s="231"/>
      <c r="I40" s="231"/>
      <c r="J40" s="231"/>
      <c r="K40" s="231"/>
      <c r="L40" s="231"/>
      <c r="M40" s="232"/>
      <c r="N40" s="22"/>
    </row>
    <row r="41" spans="2:14" ht="82.5" customHeight="1" x14ac:dyDescent="0.25">
      <c r="B41" s="328"/>
      <c r="C41" s="353"/>
      <c r="D41" s="343"/>
      <c r="E41" s="239" t="str">
        <f>+Autodiagnóstico!G43</f>
        <v>Documentar el ejercicio de planeación en donde se contemple una orientación estratégica y una parte operativa en la que se señale de forma precisa los objetivos, las metas y resultados a lograr, las trayectorias de implantación o cursos de acción a seguir, cronogramas, responsables, indicadores para monitorear y evaluar su cumplimiento y los riesgos que pueden afectar tal cumplimiento y los controles para su mitigación</v>
      </c>
      <c r="F41" s="229">
        <f>+Autodiagnóstico!H43</f>
        <v>90</v>
      </c>
      <c r="G41" s="230"/>
      <c r="H41" s="231"/>
      <c r="I41" s="231"/>
      <c r="J41" s="231"/>
      <c r="K41" s="233"/>
      <c r="L41" s="231"/>
      <c r="M41" s="232"/>
      <c r="N41" s="22"/>
    </row>
    <row r="42" spans="2:14" ht="37.5" customHeight="1" x14ac:dyDescent="0.25">
      <c r="B42" s="328"/>
      <c r="C42" s="353"/>
      <c r="D42" s="344"/>
      <c r="E42" s="241" t="str">
        <f>+Autodiagnóstico!G44</f>
        <v>Publicar el Plan de Acción Anual a más tardar el 31 de enero de cada vigencia</v>
      </c>
      <c r="F42" s="234">
        <f>+Autodiagnóstico!H44</f>
        <v>100</v>
      </c>
      <c r="G42" s="235"/>
      <c r="H42" s="236"/>
      <c r="I42" s="236"/>
      <c r="J42" s="236"/>
      <c r="K42" s="236"/>
      <c r="L42" s="236"/>
      <c r="M42" s="237"/>
      <c r="N42" s="22"/>
    </row>
    <row r="43" spans="2:14" ht="63" customHeight="1" x14ac:dyDescent="0.25">
      <c r="B43" s="328"/>
      <c r="C43" s="353"/>
      <c r="D43" s="345" t="s">
        <v>124</v>
      </c>
      <c r="E43" s="221" t="str">
        <f>+Autodiagnóstico!G45</f>
        <v>Formular los planes en consonancia con la programación presupuestal de la entidad (Marco de Gasto de Mediano Plazo -MGMP y presupuesto anual) de tal manera que la planeación sea presupuestalmente viable y sostenible.</v>
      </c>
      <c r="F43" s="166">
        <f>+Autodiagnóstico!H45</f>
        <v>100</v>
      </c>
      <c r="G43" s="167"/>
      <c r="H43" s="168"/>
      <c r="I43" s="168"/>
      <c r="J43" s="168"/>
      <c r="K43" s="219"/>
      <c r="L43" s="242"/>
      <c r="M43" s="247"/>
      <c r="N43" s="22"/>
    </row>
    <row r="44" spans="2:14" ht="42.75" customHeight="1" x14ac:dyDescent="0.25">
      <c r="B44" s="328"/>
      <c r="C44" s="353"/>
      <c r="D44" s="346"/>
      <c r="E44" s="219" t="str">
        <f>+Autodiagnóstico!G46</f>
        <v>Formular los planes con base en resultados obtenidos (información sobre desempeño) en programas, planes o proyectos anteriores</v>
      </c>
      <c r="F44" s="169">
        <f>+Autodiagnóstico!H46</f>
        <v>100</v>
      </c>
      <c r="G44" s="170"/>
      <c r="H44" s="171"/>
      <c r="I44" s="171"/>
      <c r="J44" s="171"/>
      <c r="K44" s="219"/>
      <c r="L44" s="171"/>
      <c r="M44" s="248"/>
      <c r="N44" s="22"/>
    </row>
    <row r="45" spans="2:14" ht="39" customHeight="1" x14ac:dyDescent="0.25">
      <c r="B45" s="328"/>
      <c r="C45" s="353"/>
      <c r="D45" s="346"/>
      <c r="E45" s="219" t="str">
        <f>+Autodiagnóstico!G47</f>
        <v>Priorizar la asignación de recursos (tanto de inversión como de funcionamiento) con base en las metas estratégicas definidas</v>
      </c>
      <c r="F45" s="169">
        <f>+Autodiagnóstico!H47</f>
        <v>100</v>
      </c>
      <c r="G45" s="170"/>
      <c r="H45" s="171"/>
      <c r="I45" s="171"/>
      <c r="J45" s="171"/>
      <c r="K45" s="219"/>
      <c r="L45" s="171"/>
      <c r="M45" s="172"/>
      <c r="N45" s="22"/>
    </row>
    <row r="46" spans="2:14" ht="32.25" customHeight="1" x14ac:dyDescent="0.25">
      <c r="B46" s="328"/>
      <c r="C46" s="353"/>
      <c r="D46" s="346"/>
      <c r="E46" s="201" t="str">
        <f>+Autodiagnóstico!G48</f>
        <v>Para las entidades que se rigen por las normas del Presupuesto General de la Nación</v>
      </c>
      <c r="F46" s="169">
        <f>+Autodiagnóstico!H48</f>
        <v>0</v>
      </c>
      <c r="G46" s="170"/>
      <c r="H46" s="171"/>
      <c r="I46" s="171"/>
      <c r="J46" s="171"/>
      <c r="K46" s="171"/>
      <c r="L46" s="171"/>
      <c r="M46" s="172"/>
      <c r="N46" s="22"/>
    </row>
    <row r="47" spans="2:14" ht="58.5" customHeight="1" x14ac:dyDescent="0.25">
      <c r="B47" s="328"/>
      <c r="C47" s="353"/>
      <c r="D47" s="346"/>
      <c r="E47" s="201" t="str">
        <f>+Autodiagnóstico!G49</f>
        <v>Desagregar el presupuesto para cada vigencia en el aplicativo destinado para tal fin (SIIF Nación), a partir de la aprobación de la Ley Anual de Presupuesto y de la expedición del decreto de liquidación, (enero de cada año)</v>
      </c>
      <c r="F47" s="169">
        <f>+Autodiagnóstico!H49</f>
        <v>0</v>
      </c>
      <c r="G47" s="170"/>
      <c r="H47" s="171"/>
      <c r="I47" s="171"/>
      <c r="J47" s="171"/>
      <c r="K47" s="171"/>
      <c r="L47" s="171"/>
      <c r="M47" s="172"/>
      <c r="N47" s="22"/>
    </row>
    <row r="48" spans="2:14" ht="33.75" customHeight="1" x14ac:dyDescent="0.25">
      <c r="B48" s="328"/>
      <c r="C48" s="353"/>
      <c r="D48" s="346"/>
      <c r="E48" s="201" t="str">
        <f>+Autodiagnóstico!G50</f>
        <v>Iniciar la ejecución presupuestal, una vez registrada la información en SIIF Nación</v>
      </c>
      <c r="F48" s="169">
        <f>+Autodiagnóstico!H50</f>
        <v>0</v>
      </c>
      <c r="G48" s="170"/>
      <c r="H48" s="171"/>
      <c r="I48" s="171"/>
      <c r="J48" s="171"/>
      <c r="K48" s="171"/>
      <c r="L48" s="171"/>
      <c r="M48" s="172"/>
      <c r="N48" s="22"/>
    </row>
    <row r="49" spans="2:14" ht="98.25" customHeight="1" x14ac:dyDescent="0.25">
      <c r="B49" s="328"/>
      <c r="C49" s="353"/>
      <c r="D49" s="346"/>
      <c r="E49" s="201" t="str">
        <f>+Autodiagnóstico!G51</f>
        <v xml:space="preserve">Definir, en el Programa Anual Mensualizado de Caja PAC, el monto máximo mensual de fondos disponibles en la Cuenta Única Nacional (para los órganos financiados con recursos de la Nación), y el monto máximo mensual de pagos (para los establecimientos públicos del orden nacional en lo que se refiere a sus propios ingresos), con el fin de cumplir sus compromisos. </v>
      </c>
      <c r="F49" s="169">
        <f>+Autodiagnóstico!H51</f>
        <v>0</v>
      </c>
      <c r="G49" s="170"/>
      <c r="H49" s="171"/>
      <c r="I49" s="171"/>
      <c r="J49" s="171"/>
      <c r="K49" s="171"/>
      <c r="L49" s="171"/>
      <c r="M49" s="172"/>
      <c r="N49" s="22"/>
    </row>
    <row r="50" spans="2:14" ht="33.75" customHeight="1" x14ac:dyDescent="0.25">
      <c r="B50" s="328"/>
      <c r="C50" s="353"/>
      <c r="D50" s="346"/>
      <c r="E50" s="201" t="str">
        <f>+Autodiagnóstico!G52</f>
        <v>Radicar el PAC en la Dirección General de Crédito Público y Tesoro Nacional de MinHacienda antes del 20 de diciembre</v>
      </c>
      <c r="F50" s="169">
        <f>+Autodiagnóstico!H52</f>
        <v>0</v>
      </c>
      <c r="G50" s="170"/>
      <c r="H50" s="171"/>
      <c r="I50" s="171"/>
      <c r="J50" s="171"/>
      <c r="K50" s="171"/>
      <c r="L50" s="171"/>
      <c r="M50" s="172"/>
      <c r="N50" s="22"/>
    </row>
    <row r="51" spans="2:14" ht="44.25" customHeight="1" x14ac:dyDescent="0.25">
      <c r="B51" s="328"/>
      <c r="C51" s="353"/>
      <c r="D51" s="346"/>
      <c r="E51" s="201" t="str">
        <f>+Autodiagnóstico!G53</f>
        <v>Presentar las solicitudes de modificación al PAC a la Dirección General de Crédito Público y Tesoro Nacional, en el formato que ésta establezca y de manera oportuna.</v>
      </c>
      <c r="F51" s="169">
        <f>+Autodiagnóstico!H53</f>
        <v>0</v>
      </c>
      <c r="G51" s="170"/>
      <c r="H51" s="171"/>
      <c r="I51" s="171"/>
      <c r="J51" s="171"/>
      <c r="K51" s="171"/>
      <c r="L51" s="171"/>
      <c r="M51" s="172"/>
      <c r="N51" s="22"/>
    </row>
    <row r="52" spans="2:14" ht="40.5" customHeight="1" x14ac:dyDescent="0.25">
      <c r="B52" s="328"/>
      <c r="C52" s="353"/>
      <c r="D52" s="346"/>
      <c r="E52" s="201" t="str">
        <f>+Autodiagnóstico!G54</f>
        <v xml:space="preserve">Formular el Plan Anual de Adquisiciones PAA, que contenga las adquisiciones de bienes y servicios que requiera una entidad, con cargo a los presupuestos de funcionamiento y de inversión. </v>
      </c>
      <c r="F52" s="169">
        <f>+Autodiagnóstico!H54</f>
        <v>100</v>
      </c>
      <c r="G52" s="170"/>
      <c r="H52" s="171"/>
      <c r="I52" s="171"/>
      <c r="J52" s="171"/>
      <c r="K52" s="171"/>
      <c r="L52" s="171"/>
      <c r="M52" s="172"/>
      <c r="N52" s="22"/>
    </row>
    <row r="53" spans="2:14" ht="46.5" customHeight="1" x14ac:dyDescent="0.25">
      <c r="B53" s="328"/>
      <c r="C53" s="353"/>
      <c r="D53" s="347"/>
      <c r="E53" s="202" t="str">
        <f>+Autodiagnóstico!G55</f>
        <v>Publicar el PAA a fin de informar a los proveedores sobre posibles oportunidades de negocio permitiendo la preparación anticipada de procesos contractuales.</v>
      </c>
      <c r="F53" s="173">
        <f>+Autodiagnóstico!H55</f>
        <v>100</v>
      </c>
      <c r="G53" s="174"/>
      <c r="H53" s="175"/>
      <c r="I53" s="175"/>
      <c r="J53" s="175"/>
      <c r="K53" s="175"/>
      <c r="L53" s="175"/>
      <c r="M53" s="176"/>
      <c r="N53" s="22"/>
    </row>
    <row r="54" spans="2:14" ht="44.25" customHeight="1" x14ac:dyDescent="0.25">
      <c r="B54" s="328"/>
      <c r="C54" s="353"/>
      <c r="D54" s="276" t="s">
        <v>123</v>
      </c>
      <c r="E54" s="199" t="str">
        <f>+Autodiagnóstico!G56</f>
        <v>Involucrar a la ciudadanía y grupos de interés en el diagnóstico y formulación de los planes, programas o proyectos de la entidad, de interés ciudadano</v>
      </c>
      <c r="F54" s="141">
        <f>+Autodiagnóstico!H56</f>
        <v>90</v>
      </c>
      <c r="G54" s="74"/>
      <c r="H54" s="75"/>
      <c r="I54" s="75"/>
      <c r="J54" s="76"/>
      <c r="K54" s="61"/>
      <c r="L54" s="59"/>
      <c r="M54" s="60"/>
      <c r="N54" s="22"/>
    </row>
    <row r="55" spans="2:14" ht="84" customHeight="1" x14ac:dyDescent="0.25">
      <c r="B55" s="328"/>
      <c r="C55" s="354"/>
      <c r="D55" s="348"/>
      <c r="E55" s="203" t="str">
        <f>+Autodiagnóstico!G57</f>
        <v>Incorporar en su ejercicio de planeación estrategias encaminadas a fomentar el control ciudadano y el diálogo en la rendición de cuentas, brindar transparencia y eficiencia en el uso de los recursos físicos, financieros, tecnológicos y de talento humano, con el fin de visibilizar el accionar de la administración pública y prevenir hechos de corrupción</v>
      </c>
      <c r="F55" s="153">
        <f>+Autodiagnóstico!H57</f>
        <v>95</v>
      </c>
      <c r="G55" s="154"/>
      <c r="H55" s="155"/>
      <c r="I55" s="155"/>
      <c r="J55" s="156"/>
      <c r="K55" s="219"/>
      <c r="L55" s="157"/>
      <c r="M55" s="158"/>
      <c r="N55" s="22"/>
    </row>
    <row r="56" spans="2:14" ht="74.25" customHeight="1" x14ac:dyDescent="0.25">
      <c r="B56" s="328"/>
      <c r="C56" s="267" t="s">
        <v>43</v>
      </c>
      <c r="D56" s="349" t="s">
        <v>43</v>
      </c>
      <c r="E56" s="204" t="str">
        <f>+Autodiagnóstico!G58</f>
        <v>Demostrar, por parte del equipo directivo, compromiso con los resultados esperados y objetivos propuestos, con el cumplimiento del propósito fundamental de la entidad y con la satisfacción de las necesidades y resolución de los problemas de sus grupos de valor</v>
      </c>
      <c r="F56" s="177">
        <f>+Autodiagnóstico!H58</f>
        <v>100</v>
      </c>
      <c r="G56" s="178"/>
      <c r="H56" s="179"/>
      <c r="I56" s="179"/>
      <c r="J56" s="179"/>
      <c r="K56" s="179"/>
      <c r="L56" s="179"/>
      <c r="M56" s="180"/>
      <c r="N56" s="22"/>
    </row>
    <row r="57" spans="2:14" ht="58.5" customHeight="1" x14ac:dyDescent="0.25">
      <c r="B57" s="328"/>
      <c r="C57" s="267"/>
      <c r="D57" s="350"/>
      <c r="E57" s="205" t="str">
        <f>+Autodiagnóstico!G59</f>
        <v>Construir un marco estratégico, por parte del equipo directivo, que permita trazar la hoja de ruta para la ejecución de las acciones a cargo de toda la entidad, y encaminarla al logro de los objetivos, metas, programas y proyectos institucionales</v>
      </c>
      <c r="F57" s="181">
        <f>+Autodiagnóstico!H59</f>
        <v>100</v>
      </c>
      <c r="G57" s="182"/>
      <c r="H57" s="183"/>
      <c r="I57" s="183"/>
      <c r="J57" s="183"/>
      <c r="K57" s="183"/>
      <c r="L57" s="183"/>
      <c r="M57" s="184"/>
      <c r="N57" s="22"/>
    </row>
    <row r="58" spans="2:14" ht="60" customHeight="1" x14ac:dyDescent="0.25">
      <c r="B58" s="328"/>
      <c r="C58" s="267"/>
      <c r="D58" s="350"/>
      <c r="E58" s="205" t="str">
        <f>+Autodiagnóstico!G60</f>
        <v>Formular los lineamientos para administración del riesgo, por parte del equipo directivo (lineamientos precisos para el tratamiento, manejo y seguimiento a los riesgos que afectan el logro de los objetivos institucionales</v>
      </c>
      <c r="F58" s="181">
        <f>+Autodiagnóstico!H60</f>
        <v>95</v>
      </c>
      <c r="G58" s="182"/>
      <c r="H58" s="183"/>
      <c r="I58" s="183"/>
      <c r="J58" s="183"/>
      <c r="K58" s="219"/>
      <c r="L58" s="183"/>
      <c r="M58" s="184"/>
      <c r="N58" s="22"/>
    </row>
    <row r="59" spans="2:14" ht="51" customHeight="1" x14ac:dyDescent="0.25">
      <c r="B59" s="328"/>
      <c r="C59" s="267"/>
      <c r="D59" s="350"/>
      <c r="E59" s="222" t="str">
        <f>+Autodiagnóstico!G61</f>
        <v>Identificar, por parte del equipo directivo, aquellos riesgos que impidan el logro de su propósito fundamental y las metas estratégicas.</v>
      </c>
      <c r="F59" s="181">
        <f>+Autodiagnóstico!H61</f>
        <v>90</v>
      </c>
      <c r="G59" s="182"/>
      <c r="H59" s="183"/>
      <c r="I59" s="183"/>
      <c r="J59" s="183"/>
      <c r="K59" s="219"/>
      <c r="L59" s="183"/>
      <c r="M59" s="184"/>
      <c r="N59" s="22"/>
    </row>
    <row r="60" spans="2:14" ht="33" customHeight="1" x14ac:dyDescent="0.25">
      <c r="B60" s="328"/>
      <c r="C60" s="267"/>
      <c r="D60" s="350"/>
      <c r="E60" s="205" t="str">
        <f>+Autodiagnóstico!G62</f>
        <v>Facilitar la participación de los equipos de trabajo en el ejercicio de planeación institucional</v>
      </c>
      <c r="F60" s="181">
        <f>+Autodiagnóstico!H62</f>
        <v>100</v>
      </c>
      <c r="G60" s="182"/>
      <c r="H60" s="183"/>
      <c r="I60" s="183"/>
      <c r="J60" s="183"/>
      <c r="K60" s="183"/>
      <c r="L60" s="183"/>
      <c r="M60" s="184"/>
      <c r="N60" s="22"/>
    </row>
    <row r="61" spans="2:14" ht="45" customHeight="1" x14ac:dyDescent="0.25">
      <c r="B61" s="328"/>
      <c r="C61" s="267"/>
      <c r="D61" s="350"/>
      <c r="E61" s="205" t="str">
        <f>+Autodiagnóstico!G63</f>
        <v>Comunicar los lineamientos estratégicos y operativos previstos en los planes a todos los miembros del equipo de trabajo de la organización</v>
      </c>
      <c r="F61" s="181">
        <f>+Autodiagnóstico!H63</f>
        <v>100</v>
      </c>
      <c r="G61" s="182"/>
      <c r="H61" s="183"/>
      <c r="I61" s="183"/>
      <c r="J61" s="183"/>
      <c r="K61" s="183"/>
      <c r="L61" s="183"/>
      <c r="M61" s="184"/>
      <c r="N61" s="22"/>
    </row>
    <row r="62" spans="2:14" ht="66.75" customHeight="1" x14ac:dyDescent="0.25">
      <c r="B62" s="328"/>
      <c r="C62" s="267"/>
      <c r="D62" s="350"/>
      <c r="E62" s="222" t="str">
        <f>+Autodiagnóstico!G64</f>
        <v>Enfocar el trabajo hacia la atención de las prioridades identificadas y la consecución de los resultados de la entidad</v>
      </c>
      <c r="F62" s="181">
        <f>+Autodiagnóstico!H64</f>
        <v>100</v>
      </c>
      <c r="G62" s="182"/>
      <c r="H62" s="183"/>
      <c r="I62" s="183"/>
      <c r="J62" s="183"/>
      <c r="K62" s="219"/>
      <c r="L62" s="183"/>
      <c r="M62" s="184"/>
      <c r="N62" s="22"/>
    </row>
    <row r="63" spans="2:14" ht="55.5" customHeight="1" x14ac:dyDescent="0.25">
      <c r="B63" s="328"/>
      <c r="C63" s="267"/>
      <c r="D63" s="350"/>
      <c r="E63" s="205" t="str">
        <f>+Autodiagnóstico!G65</f>
        <v>Optimizar el uso de recursos, el desarrollo de los procesos y la asignación del talento humano, de acuerdo con las prioridades de los planes</v>
      </c>
      <c r="F63" s="181">
        <f>+Autodiagnóstico!H65</f>
        <v>100</v>
      </c>
      <c r="G63" s="182"/>
      <c r="H63" s="183"/>
      <c r="I63" s="183"/>
      <c r="J63" s="183"/>
      <c r="K63" s="183"/>
      <c r="L63" s="183"/>
      <c r="M63" s="184"/>
      <c r="N63" s="22"/>
    </row>
    <row r="64" spans="2:14" ht="45" customHeight="1" x14ac:dyDescent="0.25">
      <c r="B64" s="328"/>
      <c r="C64" s="268"/>
      <c r="D64" s="351"/>
      <c r="E64" s="206" t="str">
        <f>+Autodiagnóstico!G66</f>
        <v>Desarrollar y mantener alianzas estratégicas con grupos de valor o grupos de interés con el fin de lograr sus objetivos</v>
      </c>
      <c r="F64" s="185">
        <f>+Autodiagnóstico!H66</f>
        <v>100</v>
      </c>
      <c r="G64" s="186"/>
      <c r="H64" s="187"/>
      <c r="I64" s="187"/>
      <c r="J64" s="187"/>
      <c r="K64" s="187"/>
      <c r="L64" s="187"/>
      <c r="M64" s="188"/>
      <c r="N64" s="22"/>
    </row>
    <row r="65" spans="2:14" ht="40.5" customHeight="1" thickBot="1" x14ac:dyDescent="0.3">
      <c r="B65" s="24"/>
      <c r="C65" s="25"/>
      <c r="D65" s="25"/>
      <c r="E65" s="25"/>
      <c r="F65" s="26"/>
      <c r="G65" s="25"/>
      <c r="H65" s="25"/>
      <c r="I65" s="25"/>
      <c r="J65" s="25"/>
      <c r="K65" s="25"/>
      <c r="L65" s="25"/>
      <c r="M65" s="25"/>
      <c r="N65" s="27"/>
    </row>
    <row r="66" spans="2:14" x14ac:dyDescent="0.25"/>
    <row r="67" spans="2:14" x14ac:dyDescent="0.25"/>
    <row r="68" spans="2:14" x14ac:dyDescent="0.25"/>
    <row r="69" spans="2:14" x14ac:dyDescent="0.25"/>
    <row r="70" spans="2:14" x14ac:dyDescent="0.25"/>
    <row r="71" spans="2:14" x14ac:dyDescent="0.25"/>
    <row r="72" spans="2:14" x14ac:dyDescent="0.25"/>
    <row r="73" spans="2:14" ht="18" x14ac:dyDescent="0.25">
      <c r="G73" s="63" t="s">
        <v>19</v>
      </c>
    </row>
    <row r="74" spans="2:14" x14ac:dyDescent="0.25"/>
    <row r="75" spans="2:14" x14ac:dyDescent="0.25"/>
    <row r="76" spans="2:14" x14ac:dyDescent="0.25"/>
    <row r="77" spans="2:14" x14ac:dyDescent="0.25"/>
    <row r="78" spans="2:14" x14ac:dyDescent="0.25"/>
    <row r="79" spans="2:14" x14ac:dyDescent="0.25"/>
    <row r="80" spans="2: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sheetData>
  <protectedRanges>
    <protectedRange sqref="K8:M64" name="Planeacion"/>
  </protectedRanges>
  <mergeCells count="23">
    <mergeCell ref="D26:D42"/>
    <mergeCell ref="D43:D53"/>
    <mergeCell ref="D54:D55"/>
    <mergeCell ref="D56:D64"/>
    <mergeCell ref="C8:C24"/>
    <mergeCell ref="C25:C55"/>
    <mergeCell ref="C56:C64"/>
    <mergeCell ref="F6:F7"/>
    <mergeCell ref="B8:B64"/>
    <mergeCell ref="C4:M4"/>
    <mergeCell ref="C6:C7"/>
    <mergeCell ref="D6:D7"/>
    <mergeCell ref="E6:E7"/>
    <mergeCell ref="M6:M7"/>
    <mergeCell ref="K6:K7"/>
    <mergeCell ref="L6:L7"/>
    <mergeCell ref="J6:J7"/>
    <mergeCell ref="I6:I7"/>
    <mergeCell ref="H6:H7"/>
    <mergeCell ref="G6:G7"/>
    <mergeCell ref="D8:D11"/>
    <mergeCell ref="D12:D19"/>
    <mergeCell ref="D20:D24"/>
  </mergeCells>
  <conditionalFormatting sqref="F8:F64">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0.1</formula>
      <formula>20</formula>
    </cfRule>
  </conditionalFormatting>
  <pageMargins left="0.7" right="0.7" top="0.75" bottom="0.75" header="0.3" footer="0.3"/>
  <pageSetup orientation="portrait" horizontalDpi="4294967294"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Inicio</vt:lpstr>
      <vt:lpstr>Instrucciones</vt:lpstr>
      <vt:lpstr>Autodiagnóstico</vt:lpstr>
      <vt:lpstr>Gráficas</vt:lpstr>
      <vt:lpstr>Plan de Acción</vt:lpstr>
    </vt:vector>
  </TitlesOfParts>
  <Company>Hewlett-Packard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Lorena López</dc:creator>
  <cp:lastModifiedBy>Sebastián Granja Ordoñez</cp:lastModifiedBy>
  <cp:revision/>
  <dcterms:created xsi:type="dcterms:W3CDTF">2016-12-25T14:51:07Z</dcterms:created>
  <dcterms:modified xsi:type="dcterms:W3CDTF">2020-02-11T19:09:37Z</dcterms:modified>
</cp:coreProperties>
</file>